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6CEC1A46-2030-4649-ABC3-8A64E319C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ォーマット" sheetId="11" r:id="rId1"/>
    <sheet name="入力サンプル" sheetId="8" r:id="rId2"/>
  </sheets>
  <definedNames>
    <definedName name="_xlnm.Print_Area" localSheetId="0">フォーマット!$B$1:$AL$61</definedName>
    <definedName name="_xlnm.Print_Area" localSheetId="1">入力サンプル!$B$1:$AL$61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1" l="1"/>
  <c r="H28" i="8" l="1"/>
  <c r="K22" i="11"/>
  <c r="AE16" i="11"/>
  <c r="K31" i="11"/>
  <c r="H28" i="11" l="1"/>
  <c r="K34" i="11" l="1"/>
  <c r="K31" i="8"/>
  <c r="K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2" authorId="0" shapeId="0" xr:uid="{5E3A4D9C-DD0C-40BC-96ED-196EA4849E94}">
      <text>
        <r>
          <rPr>
            <b/>
            <sz val="9"/>
            <color indexed="81"/>
            <rFont val="MS P ゴシック"/>
            <family val="3"/>
            <charset val="128"/>
          </rPr>
          <t>注文書未発行分は入力不要
今回請求額から入力</t>
        </r>
      </text>
    </comment>
    <comment ref="K28" authorId="0" shapeId="0" xr:uid="{0B67247E-893C-44EE-8633-9D03BC00A1A6}">
      <text>
        <r>
          <rPr>
            <b/>
            <sz val="9"/>
            <color indexed="81"/>
            <rFont val="MS P ゴシック"/>
            <family val="3"/>
            <charset val="128"/>
          </rPr>
          <t>交通費など人工以外の請求がある場合
今回請求額に含めて入力</t>
        </r>
      </text>
    </comment>
  </commentList>
</comments>
</file>

<file path=xl/sharedStrings.xml><?xml version="1.0" encoding="utf-8"?>
<sst xmlns="http://schemas.openxmlformats.org/spreadsheetml/2006/main" count="145" uniqueCount="67">
  <si>
    <t>請求番号</t>
    <rPh sb="0" eb="2">
      <t>セイキュウ</t>
    </rPh>
    <rPh sb="2" eb="4">
      <t>バンゴウ</t>
    </rPh>
    <phoneticPr fontId="1"/>
  </si>
  <si>
    <t>ニトックス株式会社</t>
    <rPh sb="5" eb="9">
      <t>カ</t>
    </rPh>
    <phoneticPr fontId="1"/>
  </si>
  <si>
    <t>下記の通り請求致します。</t>
  </si>
  <si>
    <t>工事件名</t>
  </si>
  <si>
    <t>工事番号</t>
  </si>
  <si>
    <t>注文番号</t>
  </si>
  <si>
    <t>住所</t>
  </si>
  <si>
    <t>社名</t>
  </si>
  <si>
    <t>TEL</t>
  </si>
  <si>
    <t>西暦</t>
  </si>
  <si>
    <t>年</t>
  </si>
  <si>
    <t>月</t>
  </si>
  <si>
    <t>日</t>
    <rPh sb="0" eb="1">
      <t>ヒ</t>
    </rPh>
    <phoneticPr fontId="1"/>
  </si>
  <si>
    <t>摘要</t>
    <rPh sb="0" eb="2">
      <t>テキヨウ</t>
    </rPh>
    <phoneticPr fontId="1"/>
  </si>
  <si>
    <t>(新規もしくは変更のある場合記入して下さい。)</t>
    <phoneticPr fontId="1"/>
  </si>
  <si>
    <t>)</t>
    <phoneticPr fontId="1"/>
  </si>
  <si>
    <t>御中</t>
    <phoneticPr fontId="1"/>
  </si>
  <si>
    <t>-</t>
    <phoneticPr fontId="1"/>
  </si>
  <si>
    <t>ニトックス工事担当者</t>
    <phoneticPr fontId="1"/>
  </si>
  <si>
    <t>(</t>
    <phoneticPr fontId="1"/>
  </si>
  <si>
    <t>注文金額</t>
    <rPh sb="0" eb="2">
      <t>チュウモン</t>
    </rPh>
    <rPh sb="2" eb="4">
      <t>キンガク</t>
    </rPh>
    <phoneticPr fontId="1"/>
  </si>
  <si>
    <t>消費税</t>
    <rPh sb="0" eb="3">
      <t>ショウヒゼイ</t>
    </rPh>
    <phoneticPr fontId="1"/>
  </si>
  <si>
    <t>銀行名</t>
    <phoneticPr fontId="1"/>
  </si>
  <si>
    <t>支店名</t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</si>
  <si>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</si>
  <si>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</si>
  <si>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</t>
    <rPh sb="0" eb="2">
      <t>コウザ</t>
    </rPh>
    <rPh sb="2" eb="3">
      <t>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</si>
  <si>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</si>
  <si>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ニトックス株式会社</t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</si>
  <si>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</si>
  <si>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</si>
  <si>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</si>
  <si>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</si>
  <si>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さわやか信用金庫</t>
    <rPh sb="4" eb="6">
      <t>シンヨウ</t>
    </rPh>
    <rPh sb="6" eb="8">
      <t>キンコ</t>
    </rPh>
    <phoneticPr fontId="1"/>
  </si>
  <si>
    <t>平間支店</t>
    <rPh sb="0" eb="2">
      <t>ヒラマ</t>
    </rPh>
    <rPh sb="2" eb="4">
      <t>シテン</t>
    </rPh>
    <phoneticPr fontId="1"/>
  </si>
  <si>
    <t>ニトックスカブシキガイシャ</t>
    <phoneticPr fontId="1"/>
  </si>
  <si>
    <t>消費税</t>
    <phoneticPr fontId="1"/>
  </si>
  <si>
    <t>円</t>
    <rPh sb="0" eb="1">
      <t>エン</t>
    </rPh>
    <phoneticPr fontId="1"/>
  </si>
  <si>
    <t>既受領金額</t>
    <rPh sb="0" eb="1">
      <t>キ</t>
    </rPh>
    <rPh sb="1" eb="3">
      <t>ジュリョウ</t>
    </rPh>
    <rPh sb="3" eb="5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</si>
  <si>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</si>
  <si>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印</t>
    <rPh sb="0" eb="1">
      <t>イン</t>
    </rPh>
    <phoneticPr fontId="1"/>
  </si>
  <si>
    <t>ニトックス記入欄</t>
    <rPh sb="5" eb="7">
      <t>キニュウ</t>
    </rPh>
    <rPh sb="7" eb="8">
      <t>ラン</t>
    </rPh>
    <phoneticPr fontId="1"/>
  </si>
  <si>
    <t>予算項目</t>
    <rPh sb="0" eb="2">
      <t>ヨサン</t>
    </rPh>
    <rPh sb="2" eb="4">
      <t>コウモク</t>
    </rPh>
    <phoneticPr fontId="1"/>
  </si>
  <si>
    <t>予算残</t>
    <rPh sb="0" eb="2">
      <t>ヨサン</t>
    </rPh>
    <rPh sb="2" eb="3">
      <t>ザン</t>
    </rPh>
    <phoneticPr fontId="1"/>
  </si>
  <si>
    <t>相殺先</t>
    <rPh sb="0" eb="2">
      <t>ソウサイ</t>
    </rPh>
    <rPh sb="2" eb="3">
      <t>サキ</t>
    </rPh>
    <phoneticPr fontId="1"/>
  </si>
  <si>
    <t>円</t>
    <rPh sb="0" eb="1">
      <t>エン</t>
    </rPh>
    <phoneticPr fontId="1"/>
  </si>
  <si>
    <t>4. 工事件名は正確に記入して下さ い。</t>
    <phoneticPr fontId="1"/>
  </si>
  <si>
    <t>2. 請求番号欄には、任意の数字を
　　記入して下さい。</t>
    <phoneticPr fontId="1"/>
  </si>
  <si>
    <t>3. 同一現場でも請求内訳が異なる場合
　　には別々の請求書で提出して下さい。</t>
    <phoneticPr fontId="1"/>
  </si>
  <si>
    <t>　 協力会社コード</t>
    <rPh sb="2" eb="4">
      <t>キョウリョク</t>
    </rPh>
    <rPh sb="4" eb="5">
      <t>カイ</t>
    </rPh>
    <rPh sb="5" eb="6">
      <t>シャ</t>
    </rPh>
    <phoneticPr fontId="1"/>
  </si>
  <si>
    <t>相殺金額(税込)</t>
    <rPh sb="0" eb="2">
      <t>ソウサイ</t>
    </rPh>
    <rPh sb="2" eb="4">
      <t>キンガク</t>
    </rPh>
    <rPh sb="5" eb="7">
      <t>ゼイコ</t>
    </rPh>
    <phoneticPr fontId="1"/>
  </si>
  <si>
    <t>○○新築工事</t>
    <rPh sb="2" eb="4">
      <t>シンチク</t>
    </rPh>
    <rPh sb="4" eb="6">
      <t>コウジ</t>
    </rPh>
    <phoneticPr fontId="1"/>
  </si>
  <si>
    <t>99</t>
    <phoneticPr fontId="1"/>
  </si>
  <si>
    <t>○○</t>
    <phoneticPr fontId="1"/>
  </si>
  <si>
    <t>0000000</t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</si>
  <si>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</si>
  <si>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T</t>
    <phoneticPr fontId="1"/>
  </si>
  <si>
    <t>神奈川県川崎市中原区上平間1550</t>
    <rPh sb="0" eb="4">
      <t>カナガワケン</t>
    </rPh>
    <rPh sb="4" eb="7">
      <t>カワサキシ</t>
    </rPh>
    <rPh sb="7" eb="10">
      <t>ナカハラク</t>
    </rPh>
    <rPh sb="10" eb="13">
      <t>カミヒラマ</t>
    </rPh>
    <phoneticPr fontId="1"/>
  </si>
  <si>
    <t>ニトックス　株式会社</t>
    <rPh sb="6" eb="8">
      <t>カブシキ</t>
    </rPh>
    <rPh sb="8" eb="10">
      <t>カイシャ</t>
    </rPh>
    <phoneticPr fontId="1"/>
  </si>
  <si>
    <t>044-555-1675</t>
    <phoneticPr fontId="1"/>
  </si>
  <si>
    <t>対象</t>
    <rPh sb="0" eb="2">
      <t>タイショウ</t>
    </rPh>
    <phoneticPr fontId="1"/>
  </si>
  <si>
    <r>
      <t xml:space="preserve">累計出来高
</t>
    </r>
    <r>
      <rPr>
        <sz val="8"/>
        <color theme="1"/>
        <rFont val="BIZ UDP明朝 Medium"/>
        <family val="1"/>
        <charset val="128"/>
      </rPr>
      <t>（注文金額×出来高%）</t>
    </r>
    <rPh sb="0" eb="5">
      <t>ルイケイデキダカ</t>
    </rPh>
    <rPh sb="7" eb="9">
      <t>チュウモン</t>
    </rPh>
    <rPh sb="9" eb="11">
      <t>キンガク</t>
    </rPh>
    <rPh sb="12" eb="15">
      <t>デキダカ</t>
    </rPh>
    <phoneticPr fontId="1"/>
  </si>
  <si>
    <t>税込請求額</t>
    <rPh sb="0" eb="2">
      <t>ゼイコ</t>
    </rPh>
    <rPh sb="2" eb="4">
      <t>セイキュウ</t>
    </rPh>
    <rPh sb="4" eb="5">
      <t>ガク</t>
    </rPh>
    <phoneticPr fontId="1"/>
  </si>
  <si>
    <t>出来高（%）</t>
    <rPh sb="0" eb="3">
      <t>デキダカ</t>
    </rPh>
    <phoneticPr fontId="1"/>
  </si>
  <si>
    <t>請求内訳</t>
    <rPh sb="0" eb="2">
      <t>セイキュウ</t>
    </rPh>
    <rPh sb="2" eb="4">
      <t>ウチワケ</t>
    </rPh>
    <phoneticPr fontId="1"/>
  </si>
  <si>
    <t>請求書入力上の注意</t>
    <rPh sb="3" eb="5">
      <t>ニュウリョク</t>
    </rPh>
    <phoneticPr fontId="1"/>
  </si>
  <si>
    <t>1. 色塗りされたセルは入力可能項目です。
　　「消費税」、「累計出来高」、「税込金額」は
　　自動計算で表示されます。</t>
    <rPh sb="3" eb="5">
      <t>イロヌ</t>
    </rPh>
    <rPh sb="12" eb="14">
      <t>ニュウリョク</t>
    </rPh>
    <rPh sb="14" eb="16">
      <t>カノウ</t>
    </rPh>
    <rPh sb="16" eb="18">
      <t>コウモク</t>
    </rPh>
    <rPh sb="25" eb="28">
      <t>ショウヒゼイ</t>
    </rPh>
    <rPh sb="31" eb="33">
      <t>ルイケイ</t>
    </rPh>
    <rPh sb="33" eb="36">
      <t>デキダカ</t>
    </rPh>
    <rPh sb="39" eb="41">
      <t>ゼイコ</t>
    </rPh>
    <rPh sb="41" eb="43">
      <t>キンガク</t>
    </rPh>
    <rPh sb="48" eb="52">
      <t>ジドウケイサン</t>
    </rPh>
    <rPh sb="53" eb="55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</si>
</sst>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u val="double"/>
      <sz val="24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u/>
      <sz val="16"/>
      <color theme="1"/>
      <name val="BIZ UDP明朝 Medium"/>
      <family val="1"/>
      <charset val="128"/>
    </font>
    <font>
      <sz val="11"/>
      <color theme="0" tint="-0.34998626667073579"/>
      <name val="BIZ UDP明朝 Medium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176" fontId="11" fillId="0" borderId="8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9" fontId="15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76" fontId="11" fillId="3" borderId="8" xfId="0" applyNumberFormat="1" applyFont="1" applyFill="1" applyBorder="1" applyAlignment="1">
      <alignment vertical="center"/>
    </xf>
    <xf numFmtId="176" fontId="7" fillId="3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176" fontId="9" fillId="3" borderId="4" xfId="0" applyNumberFormat="1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 applyProtection="1">
      <alignment horizontal="right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0" fontId="7" fillId="3" borderId="1" xfId="0" applyNumberFormat="1" applyFont="1" applyFill="1" applyBorder="1" applyAlignment="1" applyProtection="1">
      <alignment horizontal="center"/>
      <protection locked="0"/>
    </xf>
    <xf numFmtId="10" fontId="7" fillId="3" borderId="7" xfId="0" applyNumberFormat="1" applyFont="1" applyFill="1" applyBorder="1" applyAlignment="1" applyProtection="1">
      <alignment horizontal="center"/>
      <protection locked="0"/>
    </xf>
    <xf numFmtId="10" fontId="7" fillId="3" borderId="2" xfId="0" applyNumberFormat="1" applyFont="1" applyFill="1" applyBorder="1" applyAlignment="1" applyProtection="1">
      <alignment horizontal="center"/>
      <protection locked="0"/>
    </xf>
    <xf numFmtId="10" fontId="7" fillId="3" borderId="3" xfId="0" applyNumberFormat="1" applyFont="1" applyFill="1" applyBorder="1" applyAlignment="1" applyProtection="1">
      <alignment horizontal="center"/>
      <protection locked="0"/>
    </xf>
    <xf numFmtId="10" fontId="7" fillId="3" borderId="0" xfId="0" applyNumberFormat="1" applyFont="1" applyFill="1" applyAlignment="1" applyProtection="1">
      <alignment horizontal="center"/>
      <protection locked="0"/>
    </xf>
    <xf numFmtId="10" fontId="7" fillId="3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177" fontId="9" fillId="3" borderId="7" xfId="0" applyNumberFormat="1" applyFont="1" applyFill="1" applyBorder="1" applyAlignment="1" applyProtection="1">
      <alignment horizontal="right" vertical="center"/>
      <protection locked="0"/>
    </xf>
    <xf numFmtId="177" fontId="9" fillId="3" borderId="0" xfId="0" applyNumberFormat="1" applyFont="1" applyFill="1" applyAlignment="1" applyProtection="1">
      <alignment horizontal="right" vertical="center"/>
      <protection locked="0"/>
    </xf>
    <xf numFmtId="177" fontId="9" fillId="3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/>
    </xf>
    <xf numFmtId="9" fontId="7" fillId="3" borderId="1" xfId="0" applyNumberFormat="1" applyFont="1" applyFill="1" applyBorder="1" applyAlignment="1" applyProtection="1">
      <alignment horizontal="center"/>
      <protection locked="0"/>
    </xf>
    <xf numFmtId="9" fontId="7" fillId="3" borderId="7" xfId="0" applyNumberFormat="1" applyFont="1" applyFill="1" applyBorder="1" applyAlignment="1" applyProtection="1">
      <alignment horizontal="center"/>
      <protection locked="0"/>
    </xf>
    <xf numFmtId="9" fontId="7" fillId="3" borderId="2" xfId="0" applyNumberFormat="1" applyFont="1" applyFill="1" applyBorder="1" applyAlignment="1" applyProtection="1">
      <alignment horizontal="center"/>
      <protection locked="0"/>
    </xf>
    <xf numFmtId="9" fontId="7" fillId="3" borderId="3" xfId="0" applyNumberFormat="1" applyFont="1" applyFill="1" applyBorder="1" applyAlignment="1" applyProtection="1">
      <alignment horizontal="center"/>
      <protection locked="0"/>
    </xf>
    <xf numFmtId="9" fontId="7" fillId="3" borderId="0" xfId="0" applyNumberFormat="1" applyFont="1" applyFill="1" applyAlignment="1" applyProtection="1">
      <alignment horizontal="center"/>
      <protection locked="0"/>
    </xf>
    <xf numFmtId="9" fontId="7" fillId="3" borderId="4" xfId="0" applyNumberFormat="1" applyFont="1" applyFill="1" applyBorder="1" applyAlignment="1" applyProtection="1">
      <alignment horizontal="center"/>
      <protection locked="0"/>
    </xf>
    <xf numFmtId="9" fontId="7" fillId="0" borderId="1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left" vertical="center" shrinkToFi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 wrapText="1" shrinkToFit="1"/>
      <protection locked="0"/>
    </xf>
    <xf numFmtId="0" fontId="3" fillId="3" borderId="16" xfId="0" applyFont="1" applyFill="1" applyBorder="1" applyAlignment="1" applyProtection="1">
      <alignment horizontal="left" vertical="center" wrapText="1" shrinkToFit="1"/>
      <protection locked="0"/>
    </xf>
    <xf numFmtId="0" fontId="3" fillId="3" borderId="0" xfId="0" applyFont="1" applyFill="1" applyAlignment="1" applyProtection="1">
      <alignment horizontal="left" vertical="center" wrapText="1" shrinkToFit="1"/>
      <protection locked="0"/>
    </xf>
    <xf numFmtId="0" fontId="3" fillId="3" borderId="4" xfId="0" applyFont="1" applyFill="1" applyBorder="1" applyAlignment="1" applyProtection="1">
      <alignment horizontal="left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1" fontId="3" fillId="3" borderId="1" xfId="0" applyNumberFormat="1" applyFont="1" applyFill="1" applyBorder="1" applyAlignment="1" applyProtection="1">
      <alignment vertical="center"/>
      <protection locked="0"/>
    </xf>
    <xf numFmtId="41" fontId="3" fillId="3" borderId="7" xfId="0" applyNumberFormat="1" applyFont="1" applyFill="1" applyBorder="1" applyAlignment="1" applyProtection="1">
      <alignment vertical="center"/>
      <protection locked="0"/>
    </xf>
    <xf numFmtId="41" fontId="3" fillId="3" borderId="3" xfId="0" applyNumberFormat="1" applyFont="1" applyFill="1" applyBorder="1" applyAlignment="1" applyProtection="1">
      <alignment vertical="center"/>
      <protection locked="0"/>
    </xf>
    <xf numFmtId="41" fontId="3" fillId="3" borderId="0" xfId="0" applyNumberFormat="1" applyFont="1" applyFill="1" applyAlignment="1" applyProtection="1">
      <alignment vertical="center"/>
      <protection locked="0"/>
    </xf>
    <xf numFmtId="41" fontId="3" fillId="3" borderId="5" xfId="0" applyNumberFormat="1" applyFont="1" applyFill="1" applyBorder="1" applyAlignment="1" applyProtection="1">
      <alignment vertical="center"/>
      <protection locked="0"/>
    </xf>
    <xf numFmtId="41" fontId="3" fillId="3" borderId="8" xfId="0" applyNumberFormat="1" applyFont="1" applyFill="1" applyBorder="1" applyAlignment="1" applyProtection="1">
      <alignment vertical="center"/>
      <protection locked="0"/>
    </xf>
    <xf numFmtId="9" fontId="5" fillId="0" borderId="1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0" fontId="5" fillId="0" borderId="1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56</xdr:row>
          <xdr:rowOff>38100</xdr:rowOff>
        </xdr:from>
        <xdr:to>
          <xdr:col>6</xdr:col>
          <xdr:colOff>0</xdr:colOff>
          <xdr:row>57</xdr:row>
          <xdr:rowOff>0</xdr:rowOff>
        </xdr:to>
        <xdr:sp macro="" textlink="">
          <xdr:nvSpPr>
            <xdr:cNvPr id="14337" name="CheckBox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4338" name="CheckBox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56</xdr:row>
          <xdr:rowOff>38100</xdr:rowOff>
        </xdr:from>
        <xdr:to>
          <xdr:col>6</xdr:col>
          <xdr:colOff>0</xdr:colOff>
          <xdr:row>57</xdr:row>
          <xdr:rowOff>0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1266" name="Check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U150"/>
  <sheetViews>
    <sheetView showGridLines="0" tabSelected="1" view="pageBreakPreview" zoomScaleNormal="100" zoomScaleSheetLayoutView="100" workbookViewId="0">
      <selection activeCell="AJ3" sqref="AJ3:AK3"/>
    </sheetView>
  </sheetViews>
  <sheetFormatPr defaultColWidth="2.625" defaultRowHeight="13.5"/>
  <cols>
    <col min="1" max="1" width="4.25" style="1" bestFit="1" customWidth="1"/>
    <col min="2" max="2" width="2.625" style="1" customWidth="1"/>
    <col min="3" max="21" width="2.625" style="1"/>
    <col min="22" max="22" width="2.625" style="1" customWidth="1"/>
    <col min="23" max="24" width="2.625" style="1"/>
    <col min="25" max="26" width="2.625" style="1" customWidth="1"/>
    <col min="27" max="40" width="2.625" style="1"/>
    <col min="41" max="41" width="5.875" style="1" bestFit="1" customWidth="1"/>
    <col min="42" max="16384" width="2.625" style="1"/>
  </cols>
  <sheetData>
    <row r="1" spans="2:38" ht="13.5" customHeight="1">
      <c r="B1" s="52" t="s">
        <v>0</v>
      </c>
      <c r="C1" s="53"/>
      <c r="D1" s="53"/>
      <c r="E1" s="53"/>
      <c r="F1" s="168"/>
      <c r="G1" s="169"/>
      <c r="H1" s="169"/>
      <c r="I1" s="170"/>
      <c r="J1" s="11"/>
      <c r="K1" s="11"/>
      <c r="L1" s="11"/>
      <c r="M1" s="11"/>
      <c r="N1" s="11"/>
      <c r="O1" s="11"/>
      <c r="P1" s="174" t="s">
        <v>27</v>
      </c>
      <c r="Q1" s="174"/>
      <c r="R1" s="174"/>
      <c r="S1" s="174"/>
      <c r="T1" s="174"/>
      <c r="U1" s="174"/>
      <c r="V1" s="174"/>
      <c r="W1" s="174"/>
      <c r="X1" s="174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3.5" customHeight="1">
      <c r="B2" s="54"/>
      <c r="C2" s="55"/>
      <c r="D2" s="55"/>
      <c r="E2" s="55"/>
      <c r="F2" s="171"/>
      <c r="G2" s="172"/>
      <c r="H2" s="172"/>
      <c r="I2" s="173"/>
      <c r="J2" s="11"/>
      <c r="K2" s="11"/>
      <c r="L2" s="11"/>
      <c r="M2" s="11"/>
      <c r="N2" s="11"/>
      <c r="O2" s="11"/>
      <c r="P2" s="174"/>
      <c r="Q2" s="174"/>
      <c r="R2" s="174"/>
      <c r="S2" s="174"/>
      <c r="T2" s="174"/>
      <c r="U2" s="174"/>
      <c r="V2" s="174"/>
      <c r="W2" s="174"/>
      <c r="X2" s="174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38" ht="17.100000000000001" customHeight="1">
      <c r="B3" s="175" t="s">
        <v>1</v>
      </c>
      <c r="C3" s="175"/>
      <c r="D3" s="175"/>
      <c r="E3" s="175"/>
      <c r="F3" s="175"/>
      <c r="G3" s="175"/>
      <c r="H3" s="175"/>
      <c r="I3" s="175"/>
      <c r="J3" s="175"/>
      <c r="K3" s="175"/>
      <c r="U3" s="176" t="s">
        <v>9</v>
      </c>
      <c r="V3" s="176"/>
      <c r="W3" s="176"/>
      <c r="X3" s="176"/>
      <c r="Y3" s="176"/>
      <c r="Z3" s="176"/>
      <c r="AA3" s="176"/>
      <c r="AB3" s="176"/>
      <c r="AC3" s="40"/>
      <c r="AD3" s="40"/>
      <c r="AE3" s="40"/>
      <c r="AF3" s="8" t="s">
        <v>10</v>
      </c>
      <c r="AG3" s="40"/>
      <c r="AH3" s="40"/>
      <c r="AI3" s="8" t="s">
        <v>11</v>
      </c>
      <c r="AJ3" s="40"/>
      <c r="AK3" s="40"/>
      <c r="AL3" s="8" t="s">
        <v>12</v>
      </c>
    </row>
    <row r="4" spans="2:38" ht="13.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0" t="s">
        <v>16</v>
      </c>
      <c r="U4" s="5" t="s">
        <v>55</v>
      </c>
      <c r="V4" s="2"/>
      <c r="W4" s="2"/>
      <c r="X4" s="2"/>
      <c r="Y4" s="2"/>
      <c r="Z4" s="2"/>
      <c r="AA4" s="2"/>
      <c r="AB4" s="2"/>
      <c r="AC4" s="23"/>
      <c r="AD4" s="23"/>
      <c r="AE4" s="23"/>
      <c r="AF4" s="23"/>
      <c r="AG4" s="23"/>
      <c r="AH4" s="23"/>
      <c r="AI4" s="23"/>
      <c r="AJ4" s="23"/>
      <c r="AK4" s="23"/>
      <c r="AL4" s="24"/>
    </row>
    <row r="5" spans="2:38" ht="13.5" customHeight="1">
      <c r="U5" s="41"/>
      <c r="V5" s="42" t="s">
        <v>56</v>
      </c>
      <c r="W5" s="44"/>
      <c r="X5" s="42" t="s">
        <v>17</v>
      </c>
      <c r="Y5" s="44"/>
      <c r="Z5" s="44"/>
      <c r="AA5" s="44"/>
      <c r="AB5" s="44"/>
      <c r="AC5" s="42" t="s">
        <v>17</v>
      </c>
      <c r="AD5" s="44"/>
      <c r="AE5" s="44"/>
      <c r="AF5" s="44"/>
      <c r="AG5" s="44"/>
      <c r="AH5" s="42" t="s">
        <v>17</v>
      </c>
      <c r="AI5" s="44"/>
      <c r="AJ5" s="44"/>
      <c r="AK5" s="44"/>
      <c r="AL5" s="166"/>
    </row>
    <row r="6" spans="2:38">
      <c r="U6" s="41"/>
      <c r="V6" s="43"/>
      <c r="W6" s="45"/>
      <c r="X6" s="43"/>
      <c r="Y6" s="45"/>
      <c r="Z6" s="45"/>
      <c r="AA6" s="45"/>
      <c r="AB6" s="45"/>
      <c r="AC6" s="43"/>
      <c r="AD6" s="45"/>
      <c r="AE6" s="45"/>
      <c r="AF6" s="45"/>
      <c r="AG6" s="45"/>
      <c r="AH6" s="43"/>
      <c r="AI6" s="45"/>
      <c r="AJ6" s="45"/>
      <c r="AK6" s="45"/>
      <c r="AL6" s="167"/>
    </row>
    <row r="7" spans="2:38">
      <c r="B7" s="1" t="s">
        <v>2</v>
      </c>
      <c r="U7" s="121" t="s">
        <v>6</v>
      </c>
      <c r="V7" s="67"/>
      <c r="W7" s="67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/>
    </row>
    <row r="8" spans="2:38">
      <c r="U8" s="121"/>
      <c r="V8" s="67"/>
      <c r="W8" s="67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/>
    </row>
    <row r="9" spans="2:38">
      <c r="B9" s="52" t="s">
        <v>3</v>
      </c>
      <c r="C9" s="53"/>
      <c r="D9" s="53"/>
      <c r="E9" s="6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U9" s="121" t="s">
        <v>7</v>
      </c>
      <c r="V9" s="67"/>
      <c r="W9" s="67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26"/>
      <c r="AL9" s="27"/>
    </row>
    <row r="10" spans="2:38">
      <c r="B10" s="121"/>
      <c r="C10" s="67"/>
      <c r="D10" s="67"/>
      <c r="E10" s="141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U10" s="121"/>
      <c r="V10" s="67"/>
      <c r="W10" s="67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26" t="s">
        <v>40</v>
      </c>
      <c r="AL10" s="27"/>
    </row>
    <row r="11" spans="2:38">
      <c r="B11" s="121"/>
      <c r="C11" s="67"/>
      <c r="D11" s="67"/>
      <c r="E11" s="141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1"/>
      <c r="U11" s="121" t="s">
        <v>8</v>
      </c>
      <c r="V11" s="67"/>
      <c r="W11" s="67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4"/>
    </row>
    <row r="12" spans="2:38">
      <c r="B12" s="54"/>
      <c r="C12" s="55"/>
      <c r="D12" s="55"/>
      <c r="E12" s="69"/>
      <c r="F12" s="195" t="s">
        <v>18</v>
      </c>
      <c r="G12" s="196"/>
      <c r="H12" s="196"/>
      <c r="I12" s="196"/>
      <c r="J12" s="196"/>
      <c r="K12" s="196"/>
      <c r="L12" s="196"/>
      <c r="M12" s="3" t="s">
        <v>19</v>
      </c>
      <c r="N12" s="197"/>
      <c r="O12" s="197"/>
      <c r="P12" s="197"/>
      <c r="Q12" s="197"/>
      <c r="R12" s="197"/>
      <c r="S12" s="4" t="s">
        <v>15</v>
      </c>
      <c r="U12" s="121"/>
      <c r="V12" s="67"/>
      <c r="W12" s="67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</row>
    <row r="13" spans="2:38" ht="13.5" customHeight="1">
      <c r="B13" s="52" t="s">
        <v>4</v>
      </c>
      <c r="C13" s="53"/>
      <c r="D13" s="53"/>
      <c r="E13" s="68"/>
      <c r="F13" s="148"/>
      <c r="G13" s="149"/>
      <c r="H13" s="149"/>
      <c r="I13" s="149"/>
      <c r="J13" s="149"/>
      <c r="K13" s="149"/>
      <c r="L13" s="149"/>
      <c r="M13" s="149"/>
      <c r="N13" s="152" t="s">
        <v>17</v>
      </c>
      <c r="O13" s="152"/>
      <c r="P13" s="63"/>
      <c r="Q13" s="63"/>
      <c r="R13" s="63"/>
      <c r="S13" s="64"/>
      <c r="U13" s="154" t="s">
        <v>49</v>
      </c>
      <c r="V13" s="155"/>
      <c r="W13" s="155"/>
      <c r="X13" s="155"/>
      <c r="Y13" s="155"/>
      <c r="Z13" s="155"/>
      <c r="AA13" s="158"/>
      <c r="AB13" s="159"/>
      <c r="AC13" s="164"/>
      <c r="AD13" s="164"/>
      <c r="AE13" s="164"/>
      <c r="AF13" s="164"/>
      <c r="AG13" s="164"/>
      <c r="AH13" s="164"/>
      <c r="AI13" s="164"/>
      <c r="AJ13" s="164"/>
      <c r="AK13" s="158"/>
      <c r="AL13" s="162"/>
    </row>
    <row r="14" spans="2:38">
      <c r="B14" s="54"/>
      <c r="C14" s="55"/>
      <c r="D14" s="55"/>
      <c r="E14" s="69"/>
      <c r="F14" s="150"/>
      <c r="G14" s="151"/>
      <c r="H14" s="151"/>
      <c r="I14" s="151"/>
      <c r="J14" s="151"/>
      <c r="K14" s="151"/>
      <c r="L14" s="151"/>
      <c r="M14" s="151"/>
      <c r="N14" s="153"/>
      <c r="O14" s="153"/>
      <c r="P14" s="65"/>
      <c r="Q14" s="65"/>
      <c r="R14" s="65"/>
      <c r="S14" s="66"/>
      <c r="U14" s="156"/>
      <c r="V14" s="157"/>
      <c r="W14" s="157"/>
      <c r="X14" s="157"/>
      <c r="Y14" s="157"/>
      <c r="Z14" s="157"/>
      <c r="AA14" s="160"/>
      <c r="AB14" s="161"/>
      <c r="AC14" s="165"/>
      <c r="AD14" s="165"/>
      <c r="AE14" s="165"/>
      <c r="AF14" s="165"/>
      <c r="AG14" s="165"/>
      <c r="AH14" s="165"/>
      <c r="AI14" s="165"/>
      <c r="AJ14" s="165"/>
      <c r="AK14" s="160"/>
      <c r="AL14" s="163"/>
    </row>
    <row r="15" spans="2:38" ht="17.100000000000001" customHeight="1"/>
    <row r="16" spans="2:38" ht="13.5" customHeight="1">
      <c r="B16" s="52" t="s">
        <v>5</v>
      </c>
      <c r="C16" s="53"/>
      <c r="D16" s="53"/>
      <c r="E16" s="68"/>
      <c r="F16" s="202"/>
      <c r="G16" s="203"/>
      <c r="H16" s="203"/>
      <c r="I16" s="203"/>
      <c r="J16" s="203"/>
      <c r="K16" s="203"/>
      <c r="L16" s="203"/>
      <c r="M16" s="204"/>
      <c r="N16" s="52" t="s">
        <v>20</v>
      </c>
      <c r="O16" s="53"/>
      <c r="P16" s="53"/>
      <c r="Q16" s="68"/>
      <c r="R16" s="210"/>
      <c r="S16" s="211"/>
      <c r="T16" s="211"/>
      <c r="U16" s="211"/>
      <c r="V16" s="211"/>
      <c r="W16" s="211"/>
      <c r="X16" s="211"/>
      <c r="Y16" s="211"/>
      <c r="Z16" s="34"/>
      <c r="AA16" s="52" t="s">
        <v>36</v>
      </c>
      <c r="AB16" s="53"/>
      <c r="AC16" s="53"/>
      <c r="AD16" s="68"/>
      <c r="AE16" s="142" t="str">
        <f>IF(R16,R16*10%,"")</f>
        <v/>
      </c>
      <c r="AF16" s="143"/>
      <c r="AG16" s="143"/>
      <c r="AH16" s="143"/>
      <c r="AI16" s="143"/>
      <c r="AJ16" s="143"/>
      <c r="AK16" s="143"/>
      <c r="AL16" s="12"/>
    </row>
    <row r="17" spans="2:41" ht="13.5" customHeight="1">
      <c r="B17" s="121"/>
      <c r="C17" s="67"/>
      <c r="D17" s="67"/>
      <c r="E17" s="141"/>
      <c r="F17" s="205"/>
      <c r="G17" s="206"/>
      <c r="H17" s="206"/>
      <c r="I17" s="206"/>
      <c r="J17" s="206"/>
      <c r="K17" s="206"/>
      <c r="L17" s="206"/>
      <c r="M17" s="207"/>
      <c r="N17" s="121"/>
      <c r="O17" s="67"/>
      <c r="P17" s="67"/>
      <c r="Q17" s="141"/>
      <c r="R17" s="212"/>
      <c r="S17" s="213"/>
      <c r="T17" s="213"/>
      <c r="U17" s="213"/>
      <c r="V17" s="213"/>
      <c r="W17" s="213"/>
      <c r="X17" s="213"/>
      <c r="Y17" s="213"/>
      <c r="Z17" s="35"/>
      <c r="AA17" s="121"/>
      <c r="AB17" s="67"/>
      <c r="AC17" s="67"/>
      <c r="AD17" s="141"/>
      <c r="AE17" s="144"/>
      <c r="AF17" s="145"/>
      <c r="AG17" s="145"/>
      <c r="AH17" s="145"/>
      <c r="AI17" s="145"/>
      <c r="AJ17" s="145"/>
      <c r="AK17" s="145"/>
      <c r="AL17" s="14"/>
    </row>
    <row r="18" spans="2:41" ht="13.5" customHeight="1">
      <c r="B18" s="54"/>
      <c r="C18" s="55"/>
      <c r="D18" s="55"/>
      <c r="E18" s="69"/>
      <c r="F18" s="208"/>
      <c r="G18" s="197"/>
      <c r="H18" s="197"/>
      <c r="I18" s="197"/>
      <c r="J18" s="197"/>
      <c r="K18" s="197"/>
      <c r="L18" s="197"/>
      <c r="M18" s="209"/>
      <c r="N18" s="54"/>
      <c r="O18" s="55"/>
      <c r="P18" s="55"/>
      <c r="Q18" s="69"/>
      <c r="R18" s="214"/>
      <c r="S18" s="215"/>
      <c r="T18" s="215"/>
      <c r="U18" s="215"/>
      <c r="V18" s="215"/>
      <c r="W18" s="215"/>
      <c r="X18" s="215"/>
      <c r="Y18" s="215"/>
      <c r="Z18" s="36" t="s">
        <v>37</v>
      </c>
      <c r="AA18" s="54"/>
      <c r="AB18" s="55"/>
      <c r="AC18" s="55"/>
      <c r="AD18" s="69"/>
      <c r="AE18" s="146"/>
      <c r="AF18" s="147"/>
      <c r="AG18" s="147"/>
      <c r="AH18" s="147"/>
      <c r="AI18" s="147"/>
      <c r="AJ18" s="147"/>
      <c r="AK18" s="147"/>
      <c r="AL18" s="13" t="s">
        <v>37</v>
      </c>
    </row>
    <row r="19" spans="2:41" ht="17.100000000000001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41" ht="13.5" customHeight="1">
      <c r="B20" s="52" t="s">
        <v>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8"/>
      <c r="V20" s="21"/>
      <c r="W20" s="125" t="s">
        <v>65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</row>
    <row r="21" spans="2:41" ht="13.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9"/>
      <c r="V21" s="21"/>
      <c r="W21" s="128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0"/>
    </row>
    <row r="22" spans="2:41" ht="13.5" customHeight="1">
      <c r="B22" s="62" t="s">
        <v>61</v>
      </c>
      <c r="C22" s="53"/>
      <c r="D22" s="53"/>
      <c r="E22" s="53"/>
      <c r="F22" s="53"/>
      <c r="G22" s="53"/>
      <c r="H22" s="131"/>
      <c r="I22" s="132"/>
      <c r="J22" s="133"/>
      <c r="K22" s="117" t="str">
        <f>IF(R16*H22,R16*H22,"")</f>
        <v/>
      </c>
      <c r="L22" s="117"/>
      <c r="M22" s="117"/>
      <c r="N22" s="117"/>
      <c r="O22" s="117"/>
      <c r="P22" s="117"/>
      <c r="Q22" s="117"/>
      <c r="R22" s="117"/>
      <c r="S22" s="117"/>
      <c r="T22" s="117"/>
      <c r="U22" s="6"/>
      <c r="V22" s="21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</row>
    <row r="23" spans="2:41" ht="13.5" customHeight="1">
      <c r="B23" s="121"/>
      <c r="C23" s="67"/>
      <c r="D23" s="67"/>
      <c r="E23" s="67"/>
      <c r="F23" s="67"/>
      <c r="G23" s="67"/>
      <c r="H23" s="134"/>
      <c r="I23" s="135"/>
      <c r="J23" s="136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5"/>
      <c r="V23" s="21"/>
      <c r="W23" s="128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</row>
    <row r="24" spans="2:41" ht="13.5" customHeight="1">
      <c r="B24" s="54"/>
      <c r="C24" s="55"/>
      <c r="D24" s="55"/>
      <c r="E24" s="55"/>
      <c r="F24" s="55"/>
      <c r="G24" s="55"/>
      <c r="H24" s="28"/>
      <c r="I24" s="29"/>
      <c r="J24" s="30" t="s">
        <v>63</v>
      </c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4" t="s">
        <v>45</v>
      </c>
      <c r="V24" s="21"/>
      <c r="X24" s="137" t="s">
        <v>66</v>
      </c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5"/>
    </row>
    <row r="25" spans="2:41" ht="13.5" customHeight="1">
      <c r="B25" s="52" t="s">
        <v>38</v>
      </c>
      <c r="C25" s="53"/>
      <c r="D25" s="53"/>
      <c r="E25" s="53"/>
      <c r="F25" s="53"/>
      <c r="G25" s="53"/>
      <c r="H25" s="122"/>
      <c r="I25" s="123"/>
      <c r="J25" s="124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32"/>
      <c r="V25" s="21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5"/>
    </row>
    <row r="26" spans="2:41" ht="13.5" customHeight="1">
      <c r="B26" s="121"/>
      <c r="C26" s="67"/>
      <c r="D26" s="67"/>
      <c r="E26" s="67"/>
      <c r="F26" s="67"/>
      <c r="G26" s="67"/>
      <c r="H26" s="122"/>
      <c r="I26" s="123"/>
      <c r="J26" s="12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27"/>
      <c r="V26" s="21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5"/>
    </row>
    <row r="27" spans="2:41" ht="13.5" customHeight="1">
      <c r="B27" s="54"/>
      <c r="C27" s="55"/>
      <c r="D27" s="55"/>
      <c r="E27" s="55"/>
      <c r="F27" s="55"/>
      <c r="G27" s="55"/>
      <c r="H27" s="122"/>
      <c r="I27" s="123"/>
      <c r="J27" s="124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33" t="s">
        <v>45</v>
      </c>
      <c r="V27" s="21"/>
      <c r="X27" s="137" t="s">
        <v>47</v>
      </c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5"/>
    </row>
    <row r="28" spans="2:41" ht="13.5" customHeight="1">
      <c r="B28" s="52" t="s">
        <v>39</v>
      </c>
      <c r="C28" s="53"/>
      <c r="D28" s="53"/>
      <c r="E28" s="53"/>
      <c r="F28" s="53"/>
      <c r="G28" s="53"/>
      <c r="H28" s="183">
        <f>H31</f>
        <v>0.1</v>
      </c>
      <c r="I28" s="184"/>
      <c r="J28" s="185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32"/>
      <c r="V28" s="21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5"/>
    </row>
    <row r="29" spans="2:41" ht="13.5" customHeight="1">
      <c r="B29" s="121"/>
      <c r="C29" s="67"/>
      <c r="D29" s="67"/>
      <c r="E29" s="67"/>
      <c r="F29" s="67"/>
      <c r="G29" s="67"/>
      <c r="H29" s="186"/>
      <c r="I29" s="187"/>
      <c r="J29" s="18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27"/>
      <c r="V29" s="21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5"/>
    </row>
    <row r="30" spans="2:41" ht="13.5" customHeight="1">
      <c r="B30" s="54"/>
      <c r="C30" s="55"/>
      <c r="D30" s="55"/>
      <c r="E30" s="55"/>
      <c r="F30" s="55"/>
      <c r="G30" s="55"/>
      <c r="H30" s="7"/>
      <c r="I30" s="20"/>
      <c r="J30" s="31" t="s">
        <v>60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33" t="s">
        <v>45</v>
      </c>
      <c r="V30" s="21"/>
      <c r="X30" s="137" t="s">
        <v>48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5"/>
    </row>
    <row r="31" spans="2:41" ht="13.5" customHeight="1">
      <c r="B31" s="52" t="s">
        <v>21</v>
      </c>
      <c r="C31" s="53"/>
      <c r="D31" s="53"/>
      <c r="E31" s="53"/>
      <c r="F31" s="53"/>
      <c r="G31" s="53"/>
      <c r="H31" s="177">
        <v>0.1</v>
      </c>
      <c r="I31" s="178"/>
      <c r="J31" s="179"/>
      <c r="K31" s="117">
        <f>(K28*H31)</f>
        <v>0</v>
      </c>
      <c r="L31" s="117"/>
      <c r="M31" s="117"/>
      <c r="N31" s="117"/>
      <c r="O31" s="117"/>
      <c r="P31" s="117"/>
      <c r="Q31" s="117"/>
      <c r="R31" s="117"/>
      <c r="S31" s="117"/>
      <c r="T31" s="117"/>
      <c r="U31" s="6"/>
      <c r="V31" s="21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5"/>
    </row>
    <row r="32" spans="2:41" ht="13.5" customHeight="1">
      <c r="B32" s="121"/>
      <c r="C32" s="67"/>
      <c r="D32" s="67"/>
      <c r="E32" s="67"/>
      <c r="F32" s="67"/>
      <c r="G32" s="67"/>
      <c r="H32" s="180"/>
      <c r="I32" s="181"/>
      <c r="J32" s="182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5"/>
      <c r="V32" s="21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5"/>
      <c r="AO32" s="25">
        <v>0.1</v>
      </c>
    </row>
    <row r="33" spans="2:47" ht="13.5" customHeight="1">
      <c r="B33" s="54"/>
      <c r="C33" s="55"/>
      <c r="D33" s="55"/>
      <c r="E33" s="55"/>
      <c r="F33" s="55"/>
      <c r="G33" s="55"/>
      <c r="H33" s="28"/>
      <c r="I33" s="29"/>
      <c r="J33" s="30" t="s">
        <v>60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4" t="s">
        <v>45</v>
      </c>
      <c r="V33" s="21"/>
      <c r="X33" s="120" t="s">
        <v>46</v>
      </c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5"/>
      <c r="AO33" s="25">
        <v>0.08</v>
      </c>
    </row>
    <row r="34" spans="2:47" ht="13.5" customHeight="1">
      <c r="B34" s="52" t="s">
        <v>62</v>
      </c>
      <c r="C34" s="53"/>
      <c r="D34" s="53"/>
      <c r="E34" s="53"/>
      <c r="F34" s="53"/>
      <c r="G34" s="53"/>
      <c r="H34" s="122"/>
      <c r="I34" s="123"/>
      <c r="J34" s="124"/>
      <c r="K34" s="117">
        <f>+K28+K31</f>
        <v>0</v>
      </c>
      <c r="L34" s="117"/>
      <c r="M34" s="117"/>
      <c r="N34" s="117"/>
      <c r="O34" s="117"/>
      <c r="P34" s="117"/>
      <c r="Q34" s="117"/>
      <c r="R34" s="117"/>
      <c r="S34" s="117"/>
      <c r="T34" s="117"/>
      <c r="U34" s="6"/>
      <c r="V34" s="21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5"/>
      <c r="AO34" s="25">
        <v>0</v>
      </c>
    </row>
    <row r="35" spans="2:47" ht="13.5" customHeight="1">
      <c r="B35" s="121"/>
      <c r="C35" s="67"/>
      <c r="D35" s="67"/>
      <c r="E35" s="67"/>
      <c r="F35" s="67"/>
      <c r="G35" s="67"/>
      <c r="H35" s="122"/>
      <c r="I35" s="123"/>
      <c r="J35" s="124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5"/>
      <c r="V35" s="21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5"/>
    </row>
    <row r="36" spans="2:47" ht="13.5" customHeight="1">
      <c r="B36" s="54"/>
      <c r="C36" s="55"/>
      <c r="D36" s="55"/>
      <c r="E36" s="55"/>
      <c r="F36" s="55"/>
      <c r="G36" s="55"/>
      <c r="H36" s="122"/>
      <c r="I36" s="123"/>
      <c r="J36" s="124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4" t="s">
        <v>45</v>
      </c>
      <c r="V36" s="21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4"/>
    </row>
    <row r="37" spans="2:47" ht="17.100000000000001" customHeight="1"/>
    <row r="38" spans="2:47">
      <c r="B38" s="5" t="s">
        <v>13</v>
      </c>
      <c r="C38" s="2"/>
      <c r="D38" s="115" t="str">
        <f>IF(H31=8%,"※軽減税率適用",IF(H31=0%,"※課税対象外",""))</f>
        <v/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6"/>
      <c r="W38" s="46" t="s">
        <v>41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Q38" s="67"/>
      <c r="AR38" s="67"/>
      <c r="AS38" s="67"/>
      <c r="AT38" s="67"/>
      <c r="AU38" s="67"/>
    </row>
    <row r="39" spans="2:47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W39" s="52" t="s">
        <v>42</v>
      </c>
      <c r="X39" s="53"/>
      <c r="Y39" s="53"/>
      <c r="Z39" s="53"/>
      <c r="AA39" s="53"/>
      <c r="AB39" s="68"/>
      <c r="AC39" s="52" t="s">
        <v>43</v>
      </c>
      <c r="AD39" s="53"/>
      <c r="AE39" s="53"/>
      <c r="AF39" s="53"/>
      <c r="AG39" s="53"/>
      <c r="AH39" s="53"/>
      <c r="AI39" s="53"/>
      <c r="AJ39" s="53"/>
      <c r="AK39" s="53"/>
      <c r="AL39" s="68"/>
      <c r="AQ39" s="67"/>
      <c r="AR39" s="67"/>
      <c r="AS39" s="67"/>
      <c r="AT39" s="67"/>
      <c r="AU39" s="67"/>
    </row>
    <row r="40" spans="2:47"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W40" s="88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89"/>
      <c r="AK40" s="89"/>
      <c r="AL40" s="90"/>
      <c r="AQ40" s="67"/>
      <c r="AR40" s="67"/>
      <c r="AS40" s="67"/>
      <c r="AT40" s="67"/>
      <c r="AU40" s="67"/>
    </row>
    <row r="41" spans="2:47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W41" s="91"/>
      <c r="X41" s="92"/>
      <c r="Y41" s="92"/>
      <c r="Z41" s="92"/>
      <c r="AA41" s="92"/>
      <c r="AB41" s="93"/>
      <c r="AC41" s="100"/>
      <c r="AD41" s="101"/>
      <c r="AE41" s="101"/>
      <c r="AF41" s="101"/>
      <c r="AG41" s="101"/>
      <c r="AH41" s="101"/>
      <c r="AI41" s="101"/>
      <c r="AJ41" s="101"/>
      <c r="AK41" s="101"/>
      <c r="AL41" s="17"/>
      <c r="AQ41" s="67"/>
      <c r="AR41" s="67"/>
      <c r="AS41" s="67"/>
      <c r="AT41" s="67"/>
      <c r="AU41" s="67"/>
    </row>
    <row r="42" spans="2:47"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W42" s="94"/>
      <c r="X42" s="95"/>
      <c r="Y42" s="95"/>
      <c r="Z42" s="95"/>
      <c r="AA42" s="95"/>
      <c r="AB42" s="96"/>
      <c r="AC42" s="102"/>
      <c r="AD42" s="103"/>
      <c r="AE42" s="103"/>
      <c r="AF42" s="103"/>
      <c r="AG42" s="103"/>
      <c r="AH42" s="103"/>
      <c r="AI42" s="103"/>
      <c r="AJ42" s="103"/>
      <c r="AK42" s="103"/>
      <c r="AL42" s="15"/>
      <c r="AQ42" s="67"/>
      <c r="AR42" s="67"/>
      <c r="AS42" s="67"/>
      <c r="AT42" s="67"/>
      <c r="AU42" s="67"/>
    </row>
    <row r="43" spans="2:47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W43" s="94"/>
      <c r="X43" s="95"/>
      <c r="Y43" s="95"/>
      <c r="Z43" s="95"/>
      <c r="AA43" s="95"/>
      <c r="AB43" s="96"/>
      <c r="AC43" s="102"/>
      <c r="AD43" s="103"/>
      <c r="AE43" s="103"/>
      <c r="AF43" s="103"/>
      <c r="AG43" s="103"/>
      <c r="AH43" s="103"/>
      <c r="AI43" s="103"/>
      <c r="AJ43" s="103"/>
      <c r="AK43" s="103"/>
      <c r="AL43" s="15"/>
      <c r="AQ43" s="67"/>
      <c r="AR43" s="67"/>
      <c r="AS43" s="67"/>
      <c r="AT43" s="67"/>
      <c r="AU43" s="67"/>
    </row>
    <row r="44" spans="2:47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W44" s="97"/>
      <c r="X44" s="98"/>
      <c r="Y44" s="98"/>
      <c r="Z44" s="98"/>
      <c r="AA44" s="98"/>
      <c r="AB44" s="99"/>
      <c r="AC44" s="104"/>
      <c r="AD44" s="105"/>
      <c r="AE44" s="105"/>
      <c r="AF44" s="105"/>
      <c r="AG44" s="105"/>
      <c r="AH44" s="105"/>
      <c r="AI44" s="105"/>
      <c r="AJ44" s="105"/>
      <c r="AK44" s="105"/>
      <c r="AL44" s="18" t="s">
        <v>45</v>
      </c>
      <c r="AQ44" s="67"/>
      <c r="AR44" s="67"/>
      <c r="AS44" s="67"/>
      <c r="AT44" s="67"/>
      <c r="AU44" s="67"/>
    </row>
    <row r="45" spans="2:47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W45" s="52" t="s">
        <v>44</v>
      </c>
      <c r="X45" s="53"/>
      <c r="Y45" s="53"/>
      <c r="Z45" s="53"/>
      <c r="AA45" s="53"/>
      <c r="AB45" s="68"/>
      <c r="AC45" s="52" t="s">
        <v>50</v>
      </c>
      <c r="AD45" s="53"/>
      <c r="AE45" s="53"/>
      <c r="AF45" s="53"/>
      <c r="AG45" s="53"/>
      <c r="AH45" s="53"/>
      <c r="AI45" s="53"/>
      <c r="AJ45" s="53"/>
      <c r="AK45" s="53"/>
      <c r="AL45" s="68"/>
      <c r="AQ45" s="67"/>
      <c r="AR45" s="67"/>
      <c r="AS45" s="67"/>
      <c r="AT45" s="67"/>
      <c r="AU45" s="67"/>
    </row>
    <row r="46" spans="2:47"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W46" s="88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89"/>
      <c r="AK46" s="89"/>
      <c r="AL46" s="90"/>
      <c r="AQ46" s="67"/>
      <c r="AR46" s="67"/>
      <c r="AS46" s="67"/>
      <c r="AT46" s="67"/>
      <c r="AU46" s="67"/>
    </row>
    <row r="47" spans="2:47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W47" s="106"/>
      <c r="X47" s="107"/>
      <c r="Y47" s="107"/>
      <c r="Z47" s="107"/>
      <c r="AA47" s="107"/>
      <c r="AB47" s="108"/>
      <c r="AC47" s="100"/>
      <c r="AD47" s="101"/>
      <c r="AE47" s="101"/>
      <c r="AF47" s="101"/>
      <c r="AG47" s="101"/>
      <c r="AH47" s="101"/>
      <c r="AI47" s="101"/>
      <c r="AJ47" s="101"/>
      <c r="AK47" s="101"/>
      <c r="AL47" s="17"/>
      <c r="AQ47" s="67"/>
      <c r="AR47" s="67"/>
      <c r="AS47" s="67"/>
      <c r="AT47" s="67"/>
      <c r="AU47" s="67"/>
    </row>
    <row r="48" spans="2:47"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W48" s="109"/>
      <c r="X48" s="110"/>
      <c r="Y48" s="110"/>
      <c r="Z48" s="110"/>
      <c r="AA48" s="110"/>
      <c r="AB48" s="111"/>
      <c r="AC48" s="102"/>
      <c r="AD48" s="103"/>
      <c r="AE48" s="103"/>
      <c r="AF48" s="103"/>
      <c r="AG48" s="103"/>
      <c r="AH48" s="103"/>
      <c r="AI48" s="103"/>
      <c r="AJ48" s="103"/>
      <c r="AK48" s="103"/>
      <c r="AL48" s="15"/>
      <c r="AQ48" s="67"/>
      <c r="AR48" s="67"/>
      <c r="AS48" s="67"/>
      <c r="AT48" s="67"/>
      <c r="AU48" s="67"/>
    </row>
    <row r="49" spans="1:47"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W49" s="109"/>
      <c r="X49" s="110"/>
      <c r="Y49" s="110"/>
      <c r="Z49" s="110"/>
      <c r="AA49" s="110"/>
      <c r="AB49" s="111"/>
      <c r="AC49" s="102"/>
      <c r="AD49" s="103"/>
      <c r="AE49" s="103"/>
      <c r="AF49" s="103"/>
      <c r="AG49" s="103"/>
      <c r="AH49" s="103"/>
      <c r="AI49" s="103"/>
      <c r="AJ49" s="103"/>
      <c r="AK49" s="103"/>
      <c r="AL49" s="15"/>
      <c r="AQ49" s="67"/>
      <c r="AR49" s="67"/>
      <c r="AS49" s="67"/>
      <c r="AT49" s="67"/>
      <c r="AU49" s="67"/>
    </row>
    <row r="50" spans="1:47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7"/>
      <c r="W50" s="112"/>
      <c r="X50" s="113"/>
      <c r="Y50" s="113"/>
      <c r="Z50" s="113"/>
      <c r="AA50" s="113"/>
      <c r="AB50" s="114"/>
      <c r="AC50" s="104"/>
      <c r="AD50" s="105"/>
      <c r="AE50" s="105"/>
      <c r="AF50" s="105"/>
      <c r="AG50" s="105"/>
      <c r="AH50" s="105"/>
      <c r="AI50" s="105"/>
      <c r="AJ50" s="105"/>
      <c r="AK50" s="105"/>
      <c r="AL50" s="18" t="s">
        <v>45</v>
      </c>
    </row>
    <row r="51" spans="1:47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47" ht="14.25">
      <c r="B52" s="9" t="s">
        <v>14</v>
      </c>
    </row>
    <row r="53" spans="1:47">
      <c r="B53" s="52" t="s">
        <v>22</v>
      </c>
      <c r="C53" s="53"/>
      <c r="D53" s="53"/>
      <c r="E53" s="68"/>
      <c r="F53" s="70"/>
      <c r="G53" s="71"/>
      <c r="H53" s="71"/>
      <c r="I53" s="71"/>
      <c r="J53" s="71"/>
      <c r="K53" s="71"/>
      <c r="L53" s="71"/>
      <c r="M53" s="72"/>
      <c r="N53" s="52" t="s">
        <v>29</v>
      </c>
      <c r="O53" s="53"/>
      <c r="P53" s="53"/>
      <c r="Q53" s="68"/>
      <c r="R53" s="76"/>
      <c r="S53" s="77"/>
      <c r="T53" s="77"/>
      <c r="U53" s="78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1:47">
      <c r="B54" s="54"/>
      <c r="C54" s="55"/>
      <c r="D54" s="55"/>
      <c r="E54" s="69"/>
      <c r="F54" s="73"/>
      <c r="G54" s="74"/>
      <c r="H54" s="74"/>
      <c r="I54" s="74"/>
      <c r="J54" s="74"/>
      <c r="K54" s="74"/>
      <c r="L54" s="74"/>
      <c r="M54" s="75"/>
      <c r="N54" s="54"/>
      <c r="O54" s="55"/>
      <c r="P54" s="55"/>
      <c r="Q54" s="69"/>
      <c r="R54" s="79"/>
      <c r="S54" s="80"/>
      <c r="T54" s="80"/>
      <c r="U54" s="81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1:47">
      <c r="B55" s="52" t="s">
        <v>23</v>
      </c>
      <c r="C55" s="53"/>
      <c r="D55" s="53"/>
      <c r="E55" s="68"/>
      <c r="F55" s="70"/>
      <c r="G55" s="71"/>
      <c r="H55" s="71"/>
      <c r="I55" s="71"/>
      <c r="J55" s="71"/>
      <c r="K55" s="71"/>
      <c r="L55" s="71"/>
      <c r="M55" s="72"/>
      <c r="N55" s="52" t="s">
        <v>30</v>
      </c>
      <c r="O55" s="53"/>
      <c r="P55" s="53"/>
      <c r="Q55" s="68"/>
      <c r="R55" s="76"/>
      <c r="S55" s="77"/>
      <c r="T55" s="77"/>
      <c r="U55" s="78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1:47">
      <c r="B56" s="54"/>
      <c r="C56" s="55"/>
      <c r="D56" s="55"/>
      <c r="E56" s="69"/>
      <c r="F56" s="73"/>
      <c r="G56" s="74"/>
      <c r="H56" s="74"/>
      <c r="I56" s="74"/>
      <c r="J56" s="74"/>
      <c r="K56" s="74"/>
      <c r="L56" s="74"/>
      <c r="M56" s="75"/>
      <c r="N56" s="54"/>
      <c r="O56" s="55"/>
      <c r="P56" s="55"/>
      <c r="Q56" s="69"/>
      <c r="R56" s="79"/>
      <c r="S56" s="80"/>
      <c r="T56" s="80"/>
      <c r="U56" s="81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1:47">
      <c r="B57" s="62" t="s">
        <v>24</v>
      </c>
      <c r="C57" s="53"/>
      <c r="D57" s="53"/>
      <c r="E57" s="53"/>
      <c r="F57" s="37"/>
      <c r="G57" s="38" t="s">
        <v>32</v>
      </c>
      <c r="H57" s="38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</row>
    <row r="58" spans="1:47">
      <c r="B58" s="54"/>
      <c r="C58" s="55"/>
      <c r="D58" s="55"/>
      <c r="E58" s="55"/>
      <c r="F58" s="28"/>
      <c r="G58" s="39" t="s">
        <v>31</v>
      </c>
      <c r="H58" s="39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47">
      <c r="B59" s="47" t="s">
        <v>25</v>
      </c>
      <c r="C59" s="48"/>
      <c r="D59" s="48"/>
      <c r="E59" s="48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1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47">
      <c r="B60" s="52" t="s">
        <v>26</v>
      </c>
      <c r="C60" s="53"/>
      <c r="D60" s="53"/>
      <c r="E60" s="53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47">
      <c r="B61" s="54"/>
      <c r="C61" s="55"/>
      <c r="D61" s="55"/>
      <c r="E61" s="55"/>
      <c r="F61" s="5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1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3" spans="1:47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47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</sheetData>
  <sheetProtection algorithmName="SHA-512" hashValue="BCKtTGMwrOm5YRDEfSK229y/3C1UF/btuGwZ6Fqvmo10t7ii5ADcBX0PqMWze3GOjB1nvftz4m93Mrx/x+HpOw==" saltValue="ENKtI8aYf//jhkydfrhv5g==" spinCount="100000" sheet="1" selectLockedCells="1"/>
  <mergeCells count="111">
    <mergeCell ref="AL5:AL6"/>
    <mergeCell ref="B1:E2"/>
    <mergeCell ref="F1:I2"/>
    <mergeCell ref="P1:X2"/>
    <mergeCell ref="B3:K4"/>
    <mergeCell ref="U3:AB3"/>
    <mergeCell ref="AC3:AE3"/>
    <mergeCell ref="AG3:AH3"/>
    <mergeCell ref="H31:J32"/>
    <mergeCell ref="H28:J29"/>
    <mergeCell ref="B9:E12"/>
    <mergeCell ref="F9:S11"/>
    <mergeCell ref="U9:W10"/>
    <mergeCell ref="X9:AJ10"/>
    <mergeCell ref="U11:W12"/>
    <mergeCell ref="X11:AL12"/>
    <mergeCell ref="F12:L12"/>
    <mergeCell ref="N12:R12"/>
    <mergeCell ref="U7:W8"/>
    <mergeCell ref="X7:AL8"/>
    <mergeCell ref="B16:E18"/>
    <mergeCell ref="F16:M18"/>
    <mergeCell ref="N16:Q18"/>
    <mergeCell ref="R16:Y18"/>
    <mergeCell ref="AA16:AD18"/>
    <mergeCell ref="AE16:AK18"/>
    <mergeCell ref="B13:E14"/>
    <mergeCell ref="F13:M14"/>
    <mergeCell ref="N13:O14"/>
    <mergeCell ref="P13:S14"/>
    <mergeCell ref="U13:Z14"/>
    <mergeCell ref="AA13:AB14"/>
    <mergeCell ref="AK13:AL14"/>
    <mergeCell ref="AI13:AJ14"/>
    <mergeCell ref="AC13:AD14"/>
    <mergeCell ref="AE13:AF14"/>
    <mergeCell ref="AG13:AH14"/>
    <mergeCell ref="K31:T33"/>
    <mergeCell ref="X33:AK35"/>
    <mergeCell ref="B34:G36"/>
    <mergeCell ref="H34:J36"/>
    <mergeCell ref="K34:T36"/>
    <mergeCell ref="B20:U21"/>
    <mergeCell ref="W20:AL23"/>
    <mergeCell ref="B22:G24"/>
    <mergeCell ref="H22:J23"/>
    <mergeCell ref="K22:T24"/>
    <mergeCell ref="X24:AK26"/>
    <mergeCell ref="B25:G27"/>
    <mergeCell ref="H25:J27"/>
    <mergeCell ref="K25:T27"/>
    <mergeCell ref="X27:AK29"/>
    <mergeCell ref="B28:G30"/>
    <mergeCell ref="K28:T30"/>
    <mergeCell ref="X30:AK32"/>
    <mergeCell ref="B31:G33"/>
    <mergeCell ref="W38:AL38"/>
    <mergeCell ref="AQ38:AU40"/>
    <mergeCell ref="B39:U50"/>
    <mergeCell ref="W39:AB40"/>
    <mergeCell ref="AC39:AL40"/>
    <mergeCell ref="W41:AB44"/>
    <mergeCell ref="AC41:AK44"/>
    <mergeCell ref="AQ41:AU43"/>
    <mergeCell ref="AQ44:AU46"/>
    <mergeCell ref="W45:AB46"/>
    <mergeCell ref="AC45:AL46"/>
    <mergeCell ref="W47:AB50"/>
    <mergeCell ref="AC47:AK50"/>
    <mergeCell ref="AQ47:AU49"/>
    <mergeCell ref="D38:U38"/>
    <mergeCell ref="AA53:AD56"/>
    <mergeCell ref="AE53:AH56"/>
    <mergeCell ref="AI53:AL56"/>
    <mergeCell ref="B55:E56"/>
    <mergeCell ref="F55:M56"/>
    <mergeCell ref="N55:Q56"/>
    <mergeCell ref="R55:U56"/>
    <mergeCell ref="B53:E54"/>
    <mergeCell ref="F53:M54"/>
    <mergeCell ref="N53:Q54"/>
    <mergeCell ref="R53:U54"/>
    <mergeCell ref="W53:Z56"/>
    <mergeCell ref="AI58:AL61"/>
    <mergeCell ref="B59:E59"/>
    <mergeCell ref="F59:U59"/>
    <mergeCell ref="B60:E61"/>
    <mergeCell ref="F60:U61"/>
    <mergeCell ref="B57:E58"/>
    <mergeCell ref="I57:U58"/>
    <mergeCell ref="W58:Z61"/>
    <mergeCell ref="AA58:AD61"/>
    <mergeCell ref="AE58:AH61"/>
    <mergeCell ref="AJ3:AK3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honeticPr fontId="1"/>
  <conditionalFormatting sqref="K31:T36">
    <cfRule type="cellIs" dxfId="1" priority="1" operator="equal">
      <formula>0</formula>
    </cfRule>
    <cfRule type="cellIs" priority="3" operator="equal">
      <formula>0</formula>
    </cfRule>
  </conditionalFormatting>
  <dataValidations count="1">
    <dataValidation type="list" allowBlank="1" showInputMessage="1" showErrorMessage="1" sqref="H31:J32" xr:uid="{0942560F-A62A-4CC6-83C3-23BC675F5FA9}">
      <formula1>$AO$32:$AO$34</formula1>
    </dataValidation>
  </dataValidations>
  <printOptions horizontalCentered="1" verticalCentered="1"/>
  <pageMargins left="0" right="0" top="0" bottom="0" header="0" footer="0"/>
  <pageSetup paperSize="9" orientation="portrait" cellComments="asDisplayed" r:id="rId1"/>
  <rowBreaks count="1" manualBreakCount="1">
    <brk id="61" max="16383" man="1"/>
  </rowBreaks>
  <drawing r:id="rId2"/>
  <legacyDrawing r:id="rId3"/>
  <controls>
    <mc:AlternateContent xmlns:mc="http://schemas.openxmlformats.org/markup-compatibility/2006">
      <mc:Choice Requires="x14">
        <control shapeId="14337" r:id="rId4" name="CheckBox1">
          <controlPr defaultSize="0" autoLine="0" r:id="rId5">
            <anchor moveWithCells="1">
              <from>
                <xdr:col>5</xdr:col>
                <xdr:colOff>66675</xdr:colOff>
                <xdr:row>56</xdr:row>
                <xdr:rowOff>38100</xdr:rowOff>
              </from>
              <to>
                <xdr:col>6</xdr:col>
                <xdr:colOff>0</xdr:colOff>
                <xdr:row>57</xdr:row>
                <xdr:rowOff>0</xdr:rowOff>
              </to>
            </anchor>
          </controlPr>
        </control>
      </mc:Choice>
      <mc:Fallback>
        <control shapeId="14337" r:id="rId4" name="CheckBox1"/>
      </mc:Fallback>
    </mc:AlternateContent>
    <mc:AlternateContent xmlns:mc="http://schemas.openxmlformats.org/markup-compatibility/2006">
      <mc:Choice Requires="x14">
        <control shapeId="14338" r:id="rId6" name="CheckBox2">
          <controlPr defaultSize="0" autoLine="0" r:id="rId7">
            <anchor moveWithCells="1">
              <from>
                <xdr:col>5</xdr:col>
                <xdr:colOff>66675</xdr:colOff>
                <xdr:row>57</xdr:row>
                <xdr:rowOff>38100</xdr:rowOff>
              </from>
              <to>
                <xdr:col>6</xdr:col>
                <xdr:colOff>0</xdr:colOff>
                <xdr:row>58</xdr:row>
                <xdr:rowOff>0</xdr:rowOff>
              </to>
            </anchor>
          </controlPr>
        </control>
      </mc:Choice>
      <mc:Fallback>
        <control shapeId="14338" r:id="rId6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AU61"/>
  <sheetViews>
    <sheetView showGridLines="0" view="pageBreakPreview" zoomScaleNormal="100" zoomScaleSheetLayoutView="100" workbookViewId="0">
      <selection activeCell="B22" sqref="B22:G24"/>
    </sheetView>
  </sheetViews>
  <sheetFormatPr defaultColWidth="2.625" defaultRowHeight="13.5"/>
  <cols>
    <col min="1" max="1" width="4.25" style="1" bestFit="1" customWidth="1"/>
    <col min="2" max="2" width="2.625" style="1" customWidth="1"/>
    <col min="3" max="21" width="2.625" style="1"/>
    <col min="22" max="22" width="2.625" style="1" customWidth="1"/>
    <col min="23" max="16384" width="2.625" style="1"/>
  </cols>
  <sheetData>
    <row r="1" spans="2:38" ht="13.5" customHeight="1">
      <c r="B1" s="52" t="s">
        <v>0</v>
      </c>
      <c r="C1" s="53"/>
      <c r="D1" s="53"/>
      <c r="E1" s="53"/>
      <c r="F1" s="264"/>
      <c r="G1" s="265"/>
      <c r="H1" s="265"/>
      <c r="I1" s="266"/>
      <c r="J1" s="11"/>
      <c r="K1" s="11"/>
      <c r="L1" s="11"/>
      <c r="M1" s="11"/>
      <c r="N1" s="11"/>
      <c r="O1" s="11"/>
      <c r="P1" s="174" t="s">
        <v>27</v>
      </c>
      <c r="Q1" s="174"/>
      <c r="R1" s="174"/>
      <c r="S1" s="174"/>
      <c r="T1" s="174"/>
      <c r="U1" s="174"/>
      <c r="V1" s="174"/>
      <c r="W1" s="174"/>
      <c r="X1" s="174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3.5" customHeight="1">
      <c r="B2" s="54"/>
      <c r="C2" s="55"/>
      <c r="D2" s="55"/>
      <c r="E2" s="55"/>
      <c r="F2" s="112"/>
      <c r="G2" s="113"/>
      <c r="H2" s="113"/>
      <c r="I2" s="114"/>
      <c r="J2" s="11"/>
      <c r="K2" s="11"/>
      <c r="L2" s="11"/>
      <c r="M2" s="11"/>
      <c r="N2" s="11"/>
      <c r="O2" s="11"/>
      <c r="P2" s="174"/>
      <c r="Q2" s="174"/>
      <c r="R2" s="174"/>
      <c r="S2" s="174"/>
      <c r="T2" s="174"/>
      <c r="U2" s="174"/>
      <c r="V2" s="174"/>
      <c r="W2" s="174"/>
      <c r="X2" s="174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38" ht="17.100000000000001" customHeight="1">
      <c r="B3" s="175" t="s">
        <v>1</v>
      </c>
      <c r="C3" s="175"/>
      <c r="D3" s="175"/>
      <c r="E3" s="175"/>
      <c r="F3" s="175"/>
      <c r="G3" s="175"/>
      <c r="H3" s="175"/>
      <c r="I3" s="175"/>
      <c r="J3" s="175"/>
      <c r="K3" s="175"/>
      <c r="U3" s="176" t="s">
        <v>9</v>
      </c>
      <c r="V3" s="176"/>
      <c r="W3" s="176"/>
      <c r="X3" s="176"/>
      <c r="Y3" s="176"/>
      <c r="Z3" s="176"/>
      <c r="AA3" s="176"/>
      <c r="AB3" s="176"/>
      <c r="AC3" s="176">
        <v>2023</v>
      </c>
      <c r="AD3" s="176"/>
      <c r="AE3" s="176"/>
      <c r="AF3" s="8" t="s">
        <v>10</v>
      </c>
      <c r="AG3" s="176">
        <v>10</v>
      </c>
      <c r="AH3" s="176"/>
      <c r="AI3" s="8" t="s">
        <v>11</v>
      </c>
      <c r="AJ3" s="176">
        <v>25</v>
      </c>
      <c r="AK3" s="176"/>
      <c r="AL3" s="8" t="s">
        <v>12</v>
      </c>
    </row>
    <row r="4" spans="2:38" ht="13.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0" t="s">
        <v>16</v>
      </c>
      <c r="U4" s="5" t="s">
        <v>55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6"/>
    </row>
    <row r="5" spans="2:38" ht="13.5" customHeight="1">
      <c r="U5" s="41"/>
      <c r="V5" s="42" t="s">
        <v>56</v>
      </c>
      <c r="W5" s="42">
        <v>4</v>
      </c>
      <c r="X5" s="42" t="s">
        <v>17</v>
      </c>
      <c r="Y5" s="42">
        <v>0</v>
      </c>
      <c r="Z5" s="42">
        <v>2</v>
      </c>
      <c r="AA5" s="42">
        <v>0</v>
      </c>
      <c r="AB5" s="42">
        <v>0</v>
      </c>
      <c r="AC5" s="42" t="s">
        <v>17</v>
      </c>
      <c r="AD5" s="42">
        <v>0</v>
      </c>
      <c r="AE5" s="42">
        <v>1</v>
      </c>
      <c r="AF5" s="42">
        <v>0</v>
      </c>
      <c r="AG5" s="42">
        <v>6</v>
      </c>
      <c r="AH5" s="42" t="s">
        <v>17</v>
      </c>
      <c r="AI5" s="42">
        <v>9</v>
      </c>
      <c r="AJ5" s="42">
        <v>9</v>
      </c>
      <c r="AK5" s="42">
        <v>0</v>
      </c>
      <c r="AL5" s="262">
        <v>5</v>
      </c>
    </row>
    <row r="6" spans="2:38">
      <c r="U6" s="41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263"/>
    </row>
    <row r="7" spans="2:38">
      <c r="B7" s="1" t="s">
        <v>2</v>
      </c>
      <c r="U7" s="121" t="s">
        <v>6</v>
      </c>
      <c r="V7" s="67"/>
      <c r="W7" s="67"/>
      <c r="X7" s="226" t="s">
        <v>57</v>
      </c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68"/>
    </row>
    <row r="8" spans="2:38">
      <c r="U8" s="121"/>
      <c r="V8" s="67"/>
      <c r="W8" s="67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68"/>
    </row>
    <row r="9" spans="2:38">
      <c r="B9" s="52" t="s">
        <v>3</v>
      </c>
      <c r="C9" s="53"/>
      <c r="D9" s="53"/>
      <c r="E9" s="68"/>
      <c r="F9" s="267" t="s">
        <v>51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6"/>
      <c r="U9" s="121" t="s">
        <v>7</v>
      </c>
      <c r="V9" s="67"/>
      <c r="W9" s="67"/>
      <c r="X9" s="226" t="s">
        <v>58</v>
      </c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L9" s="15"/>
    </row>
    <row r="10" spans="2:38">
      <c r="B10" s="121"/>
      <c r="C10" s="67"/>
      <c r="D10" s="67"/>
      <c r="E10" s="141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U10" s="121"/>
      <c r="V10" s="67"/>
      <c r="W10" s="67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1" t="s">
        <v>40</v>
      </c>
      <c r="AL10" s="15"/>
    </row>
    <row r="11" spans="2:38">
      <c r="B11" s="121"/>
      <c r="C11" s="67"/>
      <c r="D11" s="67"/>
      <c r="E11" s="141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U11" s="121" t="s">
        <v>8</v>
      </c>
      <c r="V11" s="67"/>
      <c r="W11" s="67"/>
      <c r="X11" s="226" t="s">
        <v>59</v>
      </c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68"/>
    </row>
    <row r="12" spans="2:38">
      <c r="B12" s="54"/>
      <c r="C12" s="55"/>
      <c r="D12" s="55"/>
      <c r="E12" s="69"/>
      <c r="F12" s="195" t="s">
        <v>18</v>
      </c>
      <c r="G12" s="196"/>
      <c r="H12" s="196"/>
      <c r="I12" s="196"/>
      <c r="J12" s="196"/>
      <c r="K12" s="196"/>
      <c r="L12" s="196"/>
      <c r="M12" s="3" t="s">
        <v>19</v>
      </c>
      <c r="N12" s="55" t="s">
        <v>53</v>
      </c>
      <c r="O12" s="55"/>
      <c r="P12" s="55"/>
      <c r="Q12" s="55"/>
      <c r="R12" s="55"/>
      <c r="S12" s="4" t="s">
        <v>15</v>
      </c>
      <c r="U12" s="121"/>
      <c r="V12" s="67"/>
      <c r="W12" s="67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68"/>
    </row>
    <row r="13" spans="2:38" ht="13.5" customHeight="1">
      <c r="B13" s="52" t="s">
        <v>4</v>
      </c>
      <c r="C13" s="53"/>
      <c r="D13" s="53"/>
      <c r="E13" s="68"/>
      <c r="F13" s="230">
        <v>9999</v>
      </c>
      <c r="G13" s="231"/>
      <c r="H13" s="231"/>
      <c r="I13" s="231"/>
      <c r="J13" s="231"/>
      <c r="K13" s="231"/>
      <c r="L13" s="231"/>
      <c r="M13" s="231"/>
      <c r="N13" s="152" t="s">
        <v>17</v>
      </c>
      <c r="O13" s="152"/>
      <c r="P13" s="236" t="s">
        <v>52</v>
      </c>
      <c r="Q13" s="236"/>
      <c r="R13" s="236"/>
      <c r="S13" s="237"/>
      <c r="U13" s="154" t="s">
        <v>49</v>
      </c>
      <c r="V13" s="155"/>
      <c r="W13" s="155"/>
      <c r="X13" s="155"/>
      <c r="Y13" s="155"/>
      <c r="Z13" s="155"/>
      <c r="AA13" s="158"/>
      <c r="AB13" s="159"/>
      <c r="AC13" s="222">
        <v>9</v>
      </c>
      <c r="AD13" s="222"/>
      <c r="AE13" s="222">
        <v>9</v>
      </c>
      <c r="AF13" s="222"/>
      <c r="AG13" s="222">
        <v>9</v>
      </c>
      <c r="AH13" s="222"/>
      <c r="AI13" s="222">
        <v>9</v>
      </c>
      <c r="AJ13" s="222"/>
      <c r="AK13" s="158"/>
      <c r="AL13" s="162"/>
    </row>
    <row r="14" spans="2:38">
      <c r="B14" s="54"/>
      <c r="C14" s="55"/>
      <c r="D14" s="55"/>
      <c r="E14" s="69"/>
      <c r="F14" s="233"/>
      <c r="G14" s="234"/>
      <c r="H14" s="234"/>
      <c r="I14" s="234"/>
      <c r="J14" s="234"/>
      <c r="K14" s="234"/>
      <c r="L14" s="234"/>
      <c r="M14" s="234"/>
      <c r="N14" s="153"/>
      <c r="O14" s="153"/>
      <c r="P14" s="238"/>
      <c r="Q14" s="238"/>
      <c r="R14" s="238"/>
      <c r="S14" s="239"/>
      <c r="U14" s="156"/>
      <c r="V14" s="157"/>
      <c r="W14" s="157"/>
      <c r="X14" s="157"/>
      <c r="Y14" s="157"/>
      <c r="Z14" s="157"/>
      <c r="AA14" s="160"/>
      <c r="AB14" s="161"/>
      <c r="AC14" s="161"/>
      <c r="AD14" s="161"/>
      <c r="AE14" s="161"/>
      <c r="AF14" s="161"/>
      <c r="AG14" s="161"/>
      <c r="AH14" s="161"/>
      <c r="AI14" s="161"/>
      <c r="AJ14" s="161"/>
      <c r="AK14" s="160"/>
      <c r="AL14" s="163"/>
    </row>
    <row r="15" spans="2:38" ht="17.100000000000001" customHeight="1"/>
    <row r="16" spans="2:38" ht="13.5" customHeight="1">
      <c r="B16" s="52" t="s">
        <v>5</v>
      </c>
      <c r="C16" s="53"/>
      <c r="D16" s="53"/>
      <c r="E16" s="68"/>
      <c r="F16" s="230">
        <v>99999</v>
      </c>
      <c r="G16" s="231"/>
      <c r="H16" s="231"/>
      <c r="I16" s="231"/>
      <c r="J16" s="231"/>
      <c r="K16" s="231"/>
      <c r="L16" s="231"/>
      <c r="M16" s="232"/>
      <c r="N16" s="52" t="s">
        <v>20</v>
      </c>
      <c r="O16" s="53"/>
      <c r="P16" s="53"/>
      <c r="Q16" s="68"/>
      <c r="R16" s="256">
        <v>42500000</v>
      </c>
      <c r="S16" s="257"/>
      <c r="T16" s="257"/>
      <c r="U16" s="257"/>
      <c r="V16" s="257"/>
      <c r="W16" s="257"/>
      <c r="X16" s="257"/>
      <c r="Y16" s="257"/>
      <c r="Z16" s="12"/>
      <c r="AA16" s="52" t="s">
        <v>36</v>
      </c>
      <c r="AB16" s="53"/>
      <c r="AC16" s="53"/>
      <c r="AD16" s="68"/>
      <c r="AE16" s="256">
        <v>4250000</v>
      </c>
      <c r="AF16" s="257"/>
      <c r="AG16" s="257"/>
      <c r="AH16" s="257"/>
      <c r="AI16" s="257"/>
      <c r="AJ16" s="257"/>
      <c r="AK16" s="257"/>
      <c r="AL16" s="12"/>
    </row>
    <row r="17" spans="2:38" ht="13.5" customHeight="1">
      <c r="B17" s="121"/>
      <c r="C17" s="67"/>
      <c r="D17" s="67"/>
      <c r="E17" s="141"/>
      <c r="F17" s="253"/>
      <c r="G17" s="254"/>
      <c r="H17" s="254"/>
      <c r="I17" s="254"/>
      <c r="J17" s="254"/>
      <c r="K17" s="254"/>
      <c r="L17" s="254"/>
      <c r="M17" s="255"/>
      <c r="N17" s="121"/>
      <c r="O17" s="67"/>
      <c r="P17" s="67"/>
      <c r="Q17" s="141"/>
      <c r="R17" s="258"/>
      <c r="S17" s="259"/>
      <c r="T17" s="259"/>
      <c r="U17" s="259"/>
      <c r="V17" s="259"/>
      <c r="W17" s="259"/>
      <c r="X17" s="259"/>
      <c r="Y17" s="259"/>
      <c r="Z17" s="14"/>
      <c r="AA17" s="121"/>
      <c r="AB17" s="67"/>
      <c r="AC17" s="67"/>
      <c r="AD17" s="141"/>
      <c r="AE17" s="258"/>
      <c r="AF17" s="259"/>
      <c r="AG17" s="259"/>
      <c r="AH17" s="259"/>
      <c r="AI17" s="259"/>
      <c r="AJ17" s="259"/>
      <c r="AK17" s="259"/>
      <c r="AL17" s="14"/>
    </row>
    <row r="18" spans="2:38" ht="13.5" customHeight="1">
      <c r="B18" s="54"/>
      <c r="C18" s="55"/>
      <c r="D18" s="55"/>
      <c r="E18" s="69"/>
      <c r="F18" s="233"/>
      <c r="G18" s="234"/>
      <c r="H18" s="234"/>
      <c r="I18" s="234"/>
      <c r="J18" s="234"/>
      <c r="K18" s="234"/>
      <c r="L18" s="234"/>
      <c r="M18" s="235"/>
      <c r="N18" s="54"/>
      <c r="O18" s="55"/>
      <c r="P18" s="55"/>
      <c r="Q18" s="69"/>
      <c r="R18" s="260"/>
      <c r="S18" s="261"/>
      <c r="T18" s="261"/>
      <c r="U18" s="261"/>
      <c r="V18" s="261"/>
      <c r="W18" s="261"/>
      <c r="X18" s="261"/>
      <c r="Y18" s="261"/>
      <c r="Z18" s="13" t="s">
        <v>37</v>
      </c>
      <c r="AA18" s="54"/>
      <c r="AB18" s="55"/>
      <c r="AC18" s="55"/>
      <c r="AD18" s="69"/>
      <c r="AE18" s="260"/>
      <c r="AF18" s="261"/>
      <c r="AG18" s="261"/>
      <c r="AH18" s="261"/>
      <c r="AI18" s="261"/>
      <c r="AJ18" s="261"/>
      <c r="AK18" s="261"/>
      <c r="AL18" s="13" t="s">
        <v>37</v>
      </c>
    </row>
    <row r="19" spans="2:38" ht="17.100000000000001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38" ht="13.5" customHeight="1">
      <c r="B20" s="52" t="s">
        <v>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8"/>
      <c r="V20" s="21"/>
      <c r="W20" s="125" t="s">
        <v>65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</row>
    <row r="21" spans="2:38" ht="13.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9"/>
      <c r="V21" s="21"/>
      <c r="W21" s="128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0"/>
    </row>
    <row r="22" spans="2:38" ht="13.5" customHeight="1">
      <c r="B22" s="62" t="s">
        <v>61</v>
      </c>
      <c r="C22" s="53"/>
      <c r="D22" s="53"/>
      <c r="E22" s="53"/>
      <c r="F22" s="53"/>
      <c r="G22" s="53"/>
      <c r="H22" s="246"/>
      <c r="I22" s="247"/>
      <c r="J22" s="248"/>
      <c r="K22" s="223">
        <v>29750000</v>
      </c>
      <c r="L22" s="223"/>
      <c r="M22" s="223"/>
      <c r="N22" s="223"/>
      <c r="O22" s="223"/>
      <c r="P22" s="223"/>
      <c r="Q22" s="223"/>
      <c r="R22" s="223"/>
      <c r="S22" s="223"/>
      <c r="T22" s="223"/>
      <c r="U22" s="6"/>
      <c r="V22" s="21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</row>
    <row r="23" spans="2:38" ht="13.5" customHeight="1">
      <c r="B23" s="121"/>
      <c r="C23" s="67"/>
      <c r="D23" s="67"/>
      <c r="E23" s="67"/>
      <c r="F23" s="67"/>
      <c r="G23" s="67"/>
      <c r="H23" s="249"/>
      <c r="I23" s="250"/>
      <c r="J23" s="251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15"/>
      <c r="V23" s="21"/>
      <c r="W23" s="128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</row>
    <row r="24" spans="2:38" ht="13.5" customHeight="1">
      <c r="B24" s="54"/>
      <c r="C24" s="55"/>
      <c r="D24" s="55"/>
      <c r="E24" s="55"/>
      <c r="F24" s="55"/>
      <c r="G24" s="55"/>
      <c r="H24" s="7"/>
      <c r="I24" s="20"/>
      <c r="J24" s="31" t="s">
        <v>63</v>
      </c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4" t="s">
        <v>45</v>
      </c>
      <c r="V24" s="21"/>
      <c r="X24" s="252" t="s">
        <v>66</v>
      </c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15"/>
    </row>
    <row r="25" spans="2:38" ht="13.5" customHeight="1">
      <c r="B25" s="52" t="s">
        <v>38</v>
      </c>
      <c r="C25" s="53"/>
      <c r="D25" s="53"/>
      <c r="E25" s="53"/>
      <c r="F25" s="53"/>
      <c r="G25" s="53"/>
      <c r="H25" s="122"/>
      <c r="I25" s="123"/>
      <c r="J25" s="124"/>
      <c r="K25" s="223">
        <v>16800000</v>
      </c>
      <c r="L25" s="223"/>
      <c r="M25" s="223"/>
      <c r="N25" s="223"/>
      <c r="O25" s="223"/>
      <c r="P25" s="223"/>
      <c r="Q25" s="223"/>
      <c r="R25" s="223"/>
      <c r="S25" s="223"/>
      <c r="T25" s="223"/>
      <c r="U25" s="6"/>
      <c r="V25" s="21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15"/>
    </row>
    <row r="26" spans="2:38" ht="13.5" customHeight="1">
      <c r="B26" s="121"/>
      <c r="C26" s="67"/>
      <c r="D26" s="67"/>
      <c r="E26" s="67"/>
      <c r="F26" s="67"/>
      <c r="G26" s="67"/>
      <c r="H26" s="122"/>
      <c r="I26" s="123"/>
      <c r="J26" s="1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15"/>
      <c r="V26" s="21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15"/>
    </row>
    <row r="27" spans="2:38" ht="13.5" customHeight="1">
      <c r="B27" s="54"/>
      <c r="C27" s="55"/>
      <c r="D27" s="55"/>
      <c r="E27" s="55"/>
      <c r="F27" s="55"/>
      <c r="G27" s="55"/>
      <c r="H27" s="122"/>
      <c r="I27" s="123"/>
      <c r="J27" s="124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4" t="s">
        <v>45</v>
      </c>
      <c r="V27" s="21"/>
      <c r="X27" s="252" t="s">
        <v>47</v>
      </c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15"/>
    </row>
    <row r="28" spans="2:38" ht="13.5" customHeight="1">
      <c r="B28" s="52" t="s">
        <v>39</v>
      </c>
      <c r="C28" s="53"/>
      <c r="D28" s="53"/>
      <c r="E28" s="53"/>
      <c r="F28" s="53"/>
      <c r="G28" s="53"/>
      <c r="H28" s="216">
        <f>H31</f>
        <v>0.1</v>
      </c>
      <c r="I28" s="217"/>
      <c r="J28" s="218"/>
      <c r="K28" s="223">
        <v>12950000</v>
      </c>
      <c r="L28" s="223"/>
      <c r="M28" s="223"/>
      <c r="N28" s="223"/>
      <c r="O28" s="223"/>
      <c r="P28" s="223"/>
      <c r="Q28" s="223"/>
      <c r="R28" s="223"/>
      <c r="S28" s="223"/>
      <c r="T28" s="223"/>
      <c r="U28" s="6"/>
      <c r="V28" s="21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15"/>
    </row>
    <row r="29" spans="2:38" ht="13.5" customHeight="1">
      <c r="B29" s="121"/>
      <c r="C29" s="67"/>
      <c r="D29" s="67"/>
      <c r="E29" s="67"/>
      <c r="F29" s="67"/>
      <c r="G29" s="67"/>
      <c r="H29" s="219"/>
      <c r="I29" s="220"/>
      <c r="J29" s="221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15"/>
      <c r="V29" s="21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15"/>
    </row>
    <row r="30" spans="2:38" ht="13.5" customHeight="1">
      <c r="B30" s="54"/>
      <c r="C30" s="55"/>
      <c r="D30" s="55"/>
      <c r="E30" s="55"/>
      <c r="F30" s="55"/>
      <c r="G30" s="55"/>
      <c r="H30" s="7"/>
      <c r="I30" s="20"/>
      <c r="J30" s="31" t="s">
        <v>60</v>
      </c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4" t="s">
        <v>45</v>
      </c>
      <c r="V30" s="21"/>
      <c r="X30" s="252" t="s">
        <v>48</v>
      </c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15"/>
    </row>
    <row r="31" spans="2:38" ht="13.5" customHeight="1">
      <c r="B31" s="52" t="s">
        <v>21</v>
      </c>
      <c r="C31" s="53"/>
      <c r="D31" s="53"/>
      <c r="E31" s="53"/>
      <c r="F31" s="53"/>
      <c r="G31" s="53"/>
      <c r="H31" s="216">
        <v>0.1</v>
      </c>
      <c r="I31" s="217"/>
      <c r="J31" s="218"/>
      <c r="K31" s="223">
        <f>(K28*0.1)</f>
        <v>1295000</v>
      </c>
      <c r="L31" s="223"/>
      <c r="M31" s="223"/>
      <c r="N31" s="223"/>
      <c r="O31" s="223"/>
      <c r="P31" s="223"/>
      <c r="Q31" s="223"/>
      <c r="R31" s="223"/>
      <c r="S31" s="223"/>
      <c r="T31" s="223"/>
      <c r="U31" s="6"/>
      <c r="V31" s="21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15"/>
    </row>
    <row r="32" spans="2:38" ht="13.5" customHeight="1">
      <c r="B32" s="121"/>
      <c r="C32" s="67"/>
      <c r="D32" s="67"/>
      <c r="E32" s="67"/>
      <c r="F32" s="67"/>
      <c r="G32" s="67"/>
      <c r="H32" s="219"/>
      <c r="I32" s="220"/>
      <c r="J32" s="221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15"/>
      <c r="V32" s="21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15"/>
    </row>
    <row r="33" spans="2:47" ht="13.5" customHeight="1">
      <c r="B33" s="54"/>
      <c r="C33" s="55"/>
      <c r="D33" s="55"/>
      <c r="E33" s="55"/>
      <c r="F33" s="55"/>
      <c r="G33" s="55"/>
      <c r="H33" s="7"/>
      <c r="I33" s="20"/>
      <c r="J33" s="31" t="s">
        <v>60</v>
      </c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4" t="s">
        <v>45</v>
      </c>
      <c r="V33" s="21"/>
      <c r="X33" s="226" t="s">
        <v>46</v>
      </c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15"/>
    </row>
    <row r="34" spans="2:47" ht="13.5" customHeight="1">
      <c r="B34" s="52" t="s">
        <v>62</v>
      </c>
      <c r="C34" s="53"/>
      <c r="D34" s="53"/>
      <c r="E34" s="53"/>
      <c r="F34" s="53"/>
      <c r="G34" s="53"/>
      <c r="H34" s="122"/>
      <c r="I34" s="123"/>
      <c r="J34" s="124"/>
      <c r="K34" s="223">
        <f>+K28+K31</f>
        <v>14245000</v>
      </c>
      <c r="L34" s="223"/>
      <c r="M34" s="223"/>
      <c r="N34" s="223"/>
      <c r="O34" s="223"/>
      <c r="P34" s="223"/>
      <c r="Q34" s="223"/>
      <c r="R34" s="223"/>
      <c r="S34" s="223"/>
      <c r="T34" s="223"/>
      <c r="U34" s="6"/>
      <c r="V34" s="21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15"/>
    </row>
    <row r="35" spans="2:47" ht="13.5" customHeight="1">
      <c r="B35" s="121"/>
      <c r="C35" s="67"/>
      <c r="D35" s="67"/>
      <c r="E35" s="67"/>
      <c r="F35" s="67"/>
      <c r="G35" s="67"/>
      <c r="H35" s="122"/>
      <c r="I35" s="123"/>
      <c r="J35" s="1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15"/>
      <c r="V35" s="21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15"/>
    </row>
    <row r="36" spans="2:47" ht="13.5" customHeight="1">
      <c r="B36" s="54"/>
      <c r="C36" s="55"/>
      <c r="D36" s="55"/>
      <c r="E36" s="55"/>
      <c r="F36" s="55"/>
      <c r="G36" s="55"/>
      <c r="H36" s="122"/>
      <c r="I36" s="123"/>
      <c r="J36" s="124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4" t="s">
        <v>45</v>
      </c>
      <c r="V36" s="21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4"/>
    </row>
    <row r="37" spans="2:47" ht="17.100000000000001" customHeight="1"/>
    <row r="38" spans="2:47">
      <c r="B38" s="5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"/>
      <c r="V38" s="16"/>
      <c r="W38" s="46" t="s">
        <v>41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Q38" s="67"/>
      <c r="AR38" s="67"/>
      <c r="AS38" s="67"/>
      <c r="AT38" s="67"/>
      <c r="AU38" s="67"/>
    </row>
    <row r="39" spans="2:47"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2"/>
      <c r="W39" s="52" t="s">
        <v>42</v>
      </c>
      <c r="X39" s="53"/>
      <c r="Y39" s="53"/>
      <c r="Z39" s="53"/>
      <c r="AA39" s="53"/>
      <c r="AB39" s="68"/>
      <c r="AC39" s="52" t="s">
        <v>43</v>
      </c>
      <c r="AD39" s="53"/>
      <c r="AE39" s="53"/>
      <c r="AF39" s="53"/>
      <c r="AG39" s="53"/>
      <c r="AH39" s="53"/>
      <c r="AI39" s="53"/>
      <c r="AJ39" s="53"/>
      <c r="AK39" s="53"/>
      <c r="AL39" s="68"/>
      <c r="AQ39" s="67"/>
      <c r="AR39" s="67"/>
      <c r="AS39" s="67"/>
      <c r="AT39" s="67"/>
      <c r="AU39" s="67"/>
    </row>
    <row r="40" spans="2:47"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2"/>
      <c r="W40" s="88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89"/>
      <c r="AK40" s="89"/>
      <c r="AL40" s="90"/>
      <c r="AQ40" s="67"/>
      <c r="AR40" s="67"/>
      <c r="AS40" s="67"/>
      <c r="AT40" s="67"/>
      <c r="AU40" s="67"/>
    </row>
    <row r="41" spans="2:47">
      <c r="B41" s="240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2"/>
      <c r="W41" s="91"/>
      <c r="X41" s="92"/>
      <c r="Y41" s="92"/>
      <c r="Z41" s="92"/>
      <c r="AA41" s="92"/>
      <c r="AB41" s="93"/>
      <c r="AC41" s="100"/>
      <c r="AD41" s="101"/>
      <c r="AE41" s="101"/>
      <c r="AF41" s="101"/>
      <c r="AG41" s="101"/>
      <c r="AH41" s="101"/>
      <c r="AI41" s="101"/>
      <c r="AJ41" s="101"/>
      <c r="AK41" s="101"/>
      <c r="AL41" s="17"/>
      <c r="AQ41" s="67"/>
      <c r="AR41" s="67"/>
      <c r="AS41" s="67"/>
      <c r="AT41" s="67"/>
      <c r="AU41" s="67"/>
    </row>
    <row r="42" spans="2:47"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2"/>
      <c r="W42" s="94"/>
      <c r="X42" s="95"/>
      <c r="Y42" s="95"/>
      <c r="Z42" s="95"/>
      <c r="AA42" s="95"/>
      <c r="AB42" s="96"/>
      <c r="AC42" s="102"/>
      <c r="AD42" s="103"/>
      <c r="AE42" s="103"/>
      <c r="AF42" s="103"/>
      <c r="AG42" s="103"/>
      <c r="AH42" s="103"/>
      <c r="AI42" s="103"/>
      <c r="AJ42" s="103"/>
      <c r="AK42" s="103"/>
      <c r="AL42" s="15"/>
      <c r="AQ42" s="67"/>
      <c r="AR42" s="67"/>
      <c r="AS42" s="67"/>
      <c r="AT42" s="67"/>
      <c r="AU42" s="67"/>
    </row>
    <row r="43" spans="2:47"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2"/>
      <c r="W43" s="94"/>
      <c r="X43" s="95"/>
      <c r="Y43" s="95"/>
      <c r="Z43" s="95"/>
      <c r="AA43" s="95"/>
      <c r="AB43" s="96"/>
      <c r="AC43" s="102"/>
      <c r="AD43" s="103"/>
      <c r="AE43" s="103"/>
      <c r="AF43" s="103"/>
      <c r="AG43" s="103"/>
      <c r="AH43" s="103"/>
      <c r="AI43" s="103"/>
      <c r="AJ43" s="103"/>
      <c r="AK43" s="103"/>
      <c r="AL43" s="15"/>
      <c r="AQ43" s="67"/>
      <c r="AR43" s="67"/>
      <c r="AS43" s="67"/>
      <c r="AT43" s="67"/>
      <c r="AU43" s="67"/>
    </row>
    <row r="44" spans="2:47"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2"/>
      <c r="W44" s="97"/>
      <c r="X44" s="98"/>
      <c r="Y44" s="98"/>
      <c r="Z44" s="98"/>
      <c r="AA44" s="98"/>
      <c r="AB44" s="99"/>
      <c r="AC44" s="104"/>
      <c r="AD44" s="105"/>
      <c r="AE44" s="105"/>
      <c r="AF44" s="105"/>
      <c r="AG44" s="105"/>
      <c r="AH44" s="105"/>
      <c r="AI44" s="105"/>
      <c r="AJ44" s="105"/>
      <c r="AK44" s="105"/>
      <c r="AL44" s="18" t="s">
        <v>45</v>
      </c>
      <c r="AQ44" s="67"/>
      <c r="AR44" s="67"/>
      <c r="AS44" s="67"/>
      <c r="AT44" s="67"/>
      <c r="AU44" s="67"/>
    </row>
    <row r="45" spans="2:47"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2"/>
      <c r="W45" s="52" t="s">
        <v>44</v>
      </c>
      <c r="X45" s="53"/>
      <c r="Y45" s="53"/>
      <c r="Z45" s="53"/>
      <c r="AA45" s="53"/>
      <c r="AB45" s="68"/>
      <c r="AC45" s="52" t="s">
        <v>50</v>
      </c>
      <c r="AD45" s="53"/>
      <c r="AE45" s="53"/>
      <c r="AF45" s="53"/>
      <c r="AG45" s="53"/>
      <c r="AH45" s="53"/>
      <c r="AI45" s="53"/>
      <c r="AJ45" s="53"/>
      <c r="AK45" s="53"/>
      <c r="AL45" s="68"/>
      <c r="AQ45" s="67"/>
      <c r="AR45" s="67"/>
      <c r="AS45" s="67"/>
      <c r="AT45" s="67"/>
      <c r="AU45" s="67"/>
    </row>
    <row r="46" spans="2:47">
      <c r="B46" s="240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2"/>
      <c r="W46" s="88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89"/>
      <c r="AK46" s="89"/>
      <c r="AL46" s="90"/>
      <c r="AQ46" s="67"/>
      <c r="AR46" s="67"/>
      <c r="AS46" s="67"/>
      <c r="AT46" s="67"/>
      <c r="AU46" s="67"/>
    </row>
    <row r="47" spans="2:47">
      <c r="B47" s="240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2"/>
      <c r="W47" s="106"/>
      <c r="X47" s="107"/>
      <c r="Y47" s="107"/>
      <c r="Z47" s="107"/>
      <c r="AA47" s="107"/>
      <c r="AB47" s="108"/>
      <c r="AC47" s="100"/>
      <c r="AD47" s="101"/>
      <c r="AE47" s="101"/>
      <c r="AF47" s="101"/>
      <c r="AG47" s="101"/>
      <c r="AH47" s="101"/>
      <c r="AI47" s="101"/>
      <c r="AJ47" s="101"/>
      <c r="AK47" s="101"/>
      <c r="AL47" s="17"/>
      <c r="AQ47" s="67"/>
      <c r="AR47" s="67"/>
      <c r="AS47" s="67"/>
      <c r="AT47" s="67"/>
      <c r="AU47" s="67"/>
    </row>
    <row r="48" spans="2:47">
      <c r="B48" s="240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2"/>
      <c r="W48" s="109"/>
      <c r="X48" s="110"/>
      <c r="Y48" s="110"/>
      <c r="Z48" s="110"/>
      <c r="AA48" s="110"/>
      <c r="AB48" s="111"/>
      <c r="AC48" s="102"/>
      <c r="AD48" s="103"/>
      <c r="AE48" s="103"/>
      <c r="AF48" s="103"/>
      <c r="AG48" s="103"/>
      <c r="AH48" s="103"/>
      <c r="AI48" s="103"/>
      <c r="AJ48" s="103"/>
      <c r="AK48" s="103"/>
      <c r="AL48" s="15"/>
      <c r="AQ48" s="67"/>
      <c r="AR48" s="67"/>
      <c r="AS48" s="67"/>
      <c r="AT48" s="67"/>
      <c r="AU48" s="67"/>
    </row>
    <row r="49" spans="2:47">
      <c r="B49" s="240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2"/>
      <c r="W49" s="109"/>
      <c r="X49" s="110"/>
      <c r="Y49" s="110"/>
      <c r="Z49" s="110"/>
      <c r="AA49" s="110"/>
      <c r="AB49" s="111"/>
      <c r="AC49" s="102"/>
      <c r="AD49" s="103"/>
      <c r="AE49" s="103"/>
      <c r="AF49" s="103"/>
      <c r="AG49" s="103"/>
      <c r="AH49" s="103"/>
      <c r="AI49" s="103"/>
      <c r="AJ49" s="103"/>
      <c r="AK49" s="103"/>
      <c r="AL49" s="15"/>
      <c r="AQ49" s="67"/>
      <c r="AR49" s="67"/>
      <c r="AS49" s="67"/>
      <c r="AT49" s="67"/>
      <c r="AU49" s="67"/>
    </row>
    <row r="50" spans="2:47">
      <c r="B50" s="243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5"/>
      <c r="W50" s="112"/>
      <c r="X50" s="113"/>
      <c r="Y50" s="113"/>
      <c r="Z50" s="113"/>
      <c r="AA50" s="113"/>
      <c r="AB50" s="114"/>
      <c r="AC50" s="104"/>
      <c r="AD50" s="105"/>
      <c r="AE50" s="105"/>
      <c r="AF50" s="105"/>
      <c r="AG50" s="105"/>
      <c r="AH50" s="105"/>
      <c r="AI50" s="105"/>
      <c r="AJ50" s="105"/>
      <c r="AK50" s="105"/>
      <c r="AL50" s="18" t="s">
        <v>45</v>
      </c>
    </row>
    <row r="51" spans="2:47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47" ht="14.25">
      <c r="B52" s="9" t="s">
        <v>14</v>
      </c>
    </row>
    <row r="53" spans="2:47">
      <c r="B53" s="52" t="s">
        <v>22</v>
      </c>
      <c r="C53" s="53"/>
      <c r="D53" s="53"/>
      <c r="E53" s="68"/>
      <c r="F53" s="52" t="s">
        <v>33</v>
      </c>
      <c r="G53" s="53"/>
      <c r="H53" s="53"/>
      <c r="I53" s="53"/>
      <c r="J53" s="53"/>
      <c r="K53" s="53"/>
      <c r="L53" s="53"/>
      <c r="M53" s="68"/>
      <c r="N53" s="52" t="s">
        <v>29</v>
      </c>
      <c r="O53" s="53"/>
      <c r="P53" s="53"/>
      <c r="Q53" s="68"/>
      <c r="R53" s="52">
        <v>1310</v>
      </c>
      <c r="S53" s="53"/>
      <c r="T53" s="53"/>
      <c r="U53" s="68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2:47">
      <c r="B54" s="54"/>
      <c r="C54" s="55"/>
      <c r="D54" s="55"/>
      <c r="E54" s="69"/>
      <c r="F54" s="54"/>
      <c r="G54" s="55"/>
      <c r="H54" s="55"/>
      <c r="I54" s="55"/>
      <c r="J54" s="55"/>
      <c r="K54" s="55"/>
      <c r="L54" s="55"/>
      <c r="M54" s="69"/>
      <c r="N54" s="54"/>
      <c r="O54" s="55"/>
      <c r="P54" s="55"/>
      <c r="Q54" s="69"/>
      <c r="R54" s="54"/>
      <c r="S54" s="55"/>
      <c r="T54" s="55"/>
      <c r="U54" s="69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:47">
      <c r="B55" s="52" t="s">
        <v>23</v>
      </c>
      <c r="C55" s="53"/>
      <c r="D55" s="53"/>
      <c r="E55" s="68"/>
      <c r="F55" s="52" t="s">
        <v>34</v>
      </c>
      <c r="G55" s="53"/>
      <c r="H55" s="53"/>
      <c r="I55" s="53"/>
      <c r="J55" s="53"/>
      <c r="K55" s="53"/>
      <c r="L55" s="53"/>
      <c r="M55" s="68"/>
      <c r="N55" s="52" t="s">
        <v>30</v>
      </c>
      <c r="O55" s="53"/>
      <c r="P55" s="53"/>
      <c r="Q55" s="68"/>
      <c r="R55" s="52">
        <v>116</v>
      </c>
      <c r="S55" s="53"/>
      <c r="T55" s="53"/>
      <c r="U55" s="68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2:47">
      <c r="B56" s="54"/>
      <c r="C56" s="55"/>
      <c r="D56" s="55"/>
      <c r="E56" s="69"/>
      <c r="F56" s="54"/>
      <c r="G56" s="55"/>
      <c r="H56" s="55"/>
      <c r="I56" s="55"/>
      <c r="J56" s="55"/>
      <c r="K56" s="55"/>
      <c r="L56" s="55"/>
      <c r="M56" s="69"/>
      <c r="N56" s="54"/>
      <c r="O56" s="55"/>
      <c r="P56" s="55"/>
      <c r="Q56" s="69"/>
      <c r="R56" s="54"/>
      <c r="S56" s="55"/>
      <c r="T56" s="55"/>
      <c r="U56" s="69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:47">
      <c r="B57" s="62" t="s">
        <v>24</v>
      </c>
      <c r="C57" s="53"/>
      <c r="D57" s="53"/>
      <c r="E57" s="53"/>
      <c r="F57" s="5"/>
      <c r="G57" s="2" t="s">
        <v>32</v>
      </c>
      <c r="H57" s="2"/>
      <c r="I57" s="236" t="s">
        <v>54</v>
      </c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7"/>
    </row>
    <row r="58" spans="2:47">
      <c r="B58" s="54"/>
      <c r="C58" s="55"/>
      <c r="D58" s="55"/>
      <c r="E58" s="55"/>
      <c r="F58" s="7"/>
      <c r="G58" s="8" t="s">
        <v>31</v>
      </c>
      <c r="H58" s="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9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47">
      <c r="B59" s="47" t="s">
        <v>25</v>
      </c>
      <c r="C59" s="48"/>
      <c r="D59" s="48"/>
      <c r="E59" s="48"/>
      <c r="F59" s="227" t="s">
        <v>35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9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47">
      <c r="B60" s="52" t="s">
        <v>26</v>
      </c>
      <c r="C60" s="53"/>
      <c r="D60" s="53"/>
      <c r="E60" s="53"/>
      <c r="F60" s="230" t="s">
        <v>28</v>
      </c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2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47">
      <c r="B61" s="54"/>
      <c r="C61" s="55"/>
      <c r="D61" s="55"/>
      <c r="E61" s="55"/>
      <c r="F61" s="233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5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</sheetData>
  <sheetProtection algorithmName="SHA-512" hashValue="GD8MlP+SfbC0KW6PstIFTFx9aYnE5aY47eV9pVHG6ul2+YSzarm1XuOUQayiYT4CbdXImsl6ffwqC9UfwJb5WQ==" saltValue="wyNg2tHNHSWDrjYIi1FHCw==" spinCount="100000" sheet="1" objects="1" scenarios="1" selectLockedCells="1"/>
  <mergeCells count="110">
    <mergeCell ref="AL5:AL6"/>
    <mergeCell ref="B1:E2"/>
    <mergeCell ref="F1:I2"/>
    <mergeCell ref="P1:X2"/>
    <mergeCell ref="B3:K4"/>
    <mergeCell ref="U3:AB3"/>
    <mergeCell ref="B9:E12"/>
    <mergeCell ref="F9:S11"/>
    <mergeCell ref="U9:W10"/>
    <mergeCell ref="X9:AJ10"/>
    <mergeCell ref="U11:W12"/>
    <mergeCell ref="X11:AL12"/>
    <mergeCell ref="F12:L12"/>
    <mergeCell ref="N12:R12"/>
    <mergeCell ref="U7:W8"/>
    <mergeCell ref="X7:AL8"/>
    <mergeCell ref="AC3:AE3"/>
    <mergeCell ref="AG3:AH3"/>
    <mergeCell ref="AJ3:AK3"/>
    <mergeCell ref="U5:U6"/>
    <mergeCell ref="V5:V6"/>
    <mergeCell ref="W5:W6"/>
    <mergeCell ref="X5:X6"/>
    <mergeCell ref="Y5:Y6"/>
    <mergeCell ref="B16:E18"/>
    <mergeCell ref="F16:M18"/>
    <mergeCell ref="N16:Q18"/>
    <mergeCell ref="R16:Y18"/>
    <mergeCell ref="AA16:AD18"/>
    <mergeCell ref="AE16:AK18"/>
    <mergeCell ref="B13:E14"/>
    <mergeCell ref="F13:M14"/>
    <mergeCell ref="N13:O14"/>
    <mergeCell ref="P13:S14"/>
    <mergeCell ref="U13:Z14"/>
    <mergeCell ref="AA13:AB14"/>
    <mergeCell ref="AI13:AJ14"/>
    <mergeCell ref="AK13:AL14"/>
    <mergeCell ref="B34:G36"/>
    <mergeCell ref="H34:J36"/>
    <mergeCell ref="K34:T36"/>
    <mergeCell ref="B20:U21"/>
    <mergeCell ref="W20:AL23"/>
    <mergeCell ref="B22:G24"/>
    <mergeCell ref="H22:J23"/>
    <mergeCell ref="K22:T24"/>
    <mergeCell ref="X24:AK26"/>
    <mergeCell ref="B25:G27"/>
    <mergeCell ref="H25:J27"/>
    <mergeCell ref="K25:T27"/>
    <mergeCell ref="X27:AK29"/>
    <mergeCell ref="B28:G30"/>
    <mergeCell ref="K28:T30"/>
    <mergeCell ref="X30:AK32"/>
    <mergeCell ref="B31:G33"/>
    <mergeCell ref="W38:AL38"/>
    <mergeCell ref="AQ38:AU40"/>
    <mergeCell ref="B39:U50"/>
    <mergeCell ref="W39:AB40"/>
    <mergeCell ref="AC39:AL40"/>
    <mergeCell ref="W41:AB44"/>
    <mergeCell ref="AC41:AK44"/>
    <mergeCell ref="AQ41:AU43"/>
    <mergeCell ref="AQ44:AU46"/>
    <mergeCell ref="W45:AB46"/>
    <mergeCell ref="AC45:AL46"/>
    <mergeCell ref="W47:AB50"/>
    <mergeCell ref="AC47:AK50"/>
    <mergeCell ref="AQ47:AU49"/>
    <mergeCell ref="AA53:AD56"/>
    <mergeCell ref="AE53:AH56"/>
    <mergeCell ref="AI53:AL56"/>
    <mergeCell ref="B55:E56"/>
    <mergeCell ref="F55:M56"/>
    <mergeCell ref="N55:Q56"/>
    <mergeCell ref="R55:U56"/>
    <mergeCell ref="B53:E54"/>
    <mergeCell ref="F53:M54"/>
    <mergeCell ref="N53:Q54"/>
    <mergeCell ref="R53:U54"/>
    <mergeCell ref="W53:Z56"/>
    <mergeCell ref="AI58:AL61"/>
    <mergeCell ref="B59:E59"/>
    <mergeCell ref="F59:U59"/>
    <mergeCell ref="B60:E61"/>
    <mergeCell ref="F60:U61"/>
    <mergeCell ref="B57:E58"/>
    <mergeCell ref="I57:U58"/>
    <mergeCell ref="W58:Z61"/>
    <mergeCell ref="AA58:AD61"/>
    <mergeCell ref="AE58:AH61"/>
    <mergeCell ref="AI5:AI6"/>
    <mergeCell ref="AJ5:AJ6"/>
    <mergeCell ref="AK5:AK6"/>
    <mergeCell ref="H28:J29"/>
    <mergeCell ref="H31:J32"/>
    <mergeCell ref="Z5:Z6"/>
    <mergeCell ref="AA5:AA6"/>
    <mergeCell ref="AB5:AB6"/>
    <mergeCell ref="AC5:AC6"/>
    <mergeCell ref="AD5:AD6"/>
    <mergeCell ref="AE5:AE6"/>
    <mergeCell ref="AF5:AF6"/>
    <mergeCell ref="AG5:AG6"/>
    <mergeCell ref="AC13:AD14"/>
    <mergeCell ref="AE13:AF14"/>
    <mergeCell ref="AG13:AH14"/>
    <mergeCell ref="AH5:AH6"/>
    <mergeCell ref="K31:T33"/>
    <mergeCell ref="X33:AK35"/>
  </mergeCells>
  <phoneticPr fontId="1"/>
  <conditionalFormatting sqref="K31:T36">
    <cfRule type="cellIs" dxfId="0" priority="1" operator="equal">
      <formula>0</formula>
    </cfRule>
    <cfRule type="cellIs" priority="3" operator="equal">
      <formula>0</formula>
    </cfRule>
  </conditionalFormatting>
  <dataValidations count="1">
    <dataValidation type="list" allowBlank="1" showInputMessage="1" showErrorMessage="1" sqref="H31:J32" xr:uid="{E3323538-0D08-42EA-A36B-CA186AFA4FC7}">
      <formula1>$AO$32:$AO$33</formula1>
    </dataValidation>
  </dataValidations>
  <printOptions horizontalCentered="1" verticalCentered="1"/>
  <pageMargins left="0" right="0" top="0" bottom="0" header="0" footer="0"/>
  <pageSetup paperSize="9" orientation="portrait" r:id="rId1"/>
  <rowBreaks count="1" manualBreakCount="1">
    <brk id="61" max="16383" man="1"/>
  </rowBreaks>
  <drawing r:id="rId2"/>
  <legacyDrawing r:id="rId3"/>
  <controls>
    <mc:AlternateContent xmlns:mc="http://schemas.openxmlformats.org/markup-compatibility/2006">
      <mc:Choice Requires="x14">
        <control shapeId="11265" r:id="rId4" name="CheckBox1">
          <controlPr defaultSize="0" autoLine="0" r:id="rId5">
            <anchor moveWithCells="1">
              <from>
                <xdr:col>5</xdr:col>
                <xdr:colOff>66675</xdr:colOff>
                <xdr:row>56</xdr:row>
                <xdr:rowOff>38100</xdr:rowOff>
              </from>
              <to>
                <xdr:col>6</xdr:col>
                <xdr:colOff>0</xdr:colOff>
                <xdr:row>57</xdr:row>
                <xdr:rowOff>0</xdr:rowOff>
              </to>
            </anchor>
          </controlPr>
        </control>
      </mc:Choice>
      <mc:Fallback>
        <control shapeId="11265" r:id="rId4" name="CheckBox1"/>
      </mc:Fallback>
    </mc:AlternateContent>
    <mc:AlternateContent xmlns:mc="http://schemas.openxmlformats.org/markup-compatibility/2006">
      <mc:Choice Requires="x14">
        <control shapeId="11266" r:id="rId6" name="CheckBox2">
          <controlPr defaultSize="0" autoLine="0" r:id="rId7">
            <anchor moveWithCells="1">
              <from>
                <xdr:col>5</xdr:col>
                <xdr:colOff>66675</xdr:colOff>
                <xdr:row>57</xdr:row>
                <xdr:rowOff>38100</xdr:rowOff>
              </from>
              <to>
                <xdr:col>6</xdr:col>
                <xdr:colOff>0</xdr:colOff>
                <xdr:row>58</xdr:row>
                <xdr:rowOff>0</xdr:rowOff>
              </to>
            </anchor>
          </controlPr>
        </control>
      </mc:Choice>
      <mc:Fallback>
        <control shapeId="11266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入力サンプル</vt:lpstr>
      <vt:lpstr>フォーマット!Print_Area</vt:lpstr>
      <vt:lpstr>入力サンプル!Print_Area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2023-12-18T08:05:26Z</dcterms:modified>
</cp:coreProperties>
</file>